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12900" windowHeight="8265" tabRatio="677" activeTab="0"/>
  </bookViews>
  <sheets>
    <sheet name="男子D ブロックリーグ戦結果" sheetId="1" r:id="rId1"/>
    <sheet name="順位決定戦結果" sheetId="2" r:id="rId2"/>
    <sheet name="表彰者写真" sheetId="3" r:id="rId3"/>
  </sheets>
  <definedNames>
    <definedName name="_xlnm.Print_Area" localSheetId="0">'男子D ブロックリーグ戦結果'!$B$2:$Q$32</definedName>
  </definedNames>
  <calcPr fullCalcOnLoad="1"/>
</workbook>
</file>

<file path=xl/sharedStrings.xml><?xml version="1.0" encoding="utf-8"?>
<sst xmlns="http://schemas.openxmlformats.org/spreadsheetml/2006/main" count="307" uniqueCount="108">
  <si>
    <t>順位</t>
  </si>
  <si>
    <t>(</t>
  </si>
  <si>
    <t>・</t>
  </si>
  <si>
    <t>)</t>
  </si>
  <si>
    <t>a</t>
  </si>
  <si>
    <t>b</t>
  </si>
  <si>
    <t>c</t>
  </si>
  <si>
    <t>ブロック番号　</t>
  </si>
  <si>
    <t>市役所</t>
  </si>
  <si>
    <t>C</t>
  </si>
  <si>
    <t>ａ</t>
  </si>
  <si>
    <t>ｃ</t>
  </si>
  <si>
    <t>ｄ</t>
  </si>
  <si>
    <t>ｂ</t>
  </si>
  <si>
    <t>ＫＡＴＡ</t>
  </si>
  <si>
    <t>山嵜哲也</t>
  </si>
  <si>
    <t>大木　亮</t>
  </si>
  <si>
    <t>高野義昭</t>
  </si>
  <si>
    <t>どんぐりＴＣ</t>
  </si>
  <si>
    <t>森島　武</t>
  </si>
  <si>
    <t>長岡大介</t>
  </si>
  <si>
    <t>石川秀明</t>
  </si>
  <si>
    <t>chickenhearts</t>
  </si>
  <si>
    <t>斎藤　勤</t>
  </si>
  <si>
    <t>ソイルタッチ</t>
  </si>
  <si>
    <t>屋代　紀明</t>
  </si>
  <si>
    <t>D-Staff</t>
  </si>
  <si>
    <t>フレンド</t>
  </si>
  <si>
    <t>若林 宏紀</t>
  </si>
  <si>
    <t>青木　弘昌</t>
  </si>
  <si>
    <t>サトウGTC</t>
  </si>
  <si>
    <t>URC</t>
  </si>
  <si>
    <t>吉川信久</t>
  </si>
  <si>
    <t>半川龍生</t>
  </si>
  <si>
    <t>古田土猛</t>
  </si>
  <si>
    <t>野見山剛志</t>
  </si>
  <si>
    <t>大橋久樹</t>
  </si>
  <si>
    <t>宮脇良昌</t>
  </si>
  <si>
    <t>小林一博</t>
  </si>
  <si>
    <t>大橋佑基</t>
  </si>
  <si>
    <t>石川将規</t>
  </si>
  <si>
    <t>阿部隼也</t>
  </si>
  <si>
    <t>大貫琢巳</t>
  </si>
  <si>
    <t>斉藤大作</t>
  </si>
  <si>
    <t>西田拓平</t>
  </si>
  <si>
    <t>草刈 昭一</t>
  </si>
  <si>
    <t>西岡 伸悟</t>
  </si>
  <si>
    <t>矢野 美成</t>
  </si>
  <si>
    <t>福富 隆史</t>
  </si>
  <si>
    <t>奥村　遊</t>
  </si>
  <si>
    <t>フレンド</t>
  </si>
  <si>
    <t>石川 幸次</t>
  </si>
  <si>
    <t>吉田　武</t>
  </si>
  <si>
    <t>河野泰行</t>
  </si>
  <si>
    <t>チームSun</t>
  </si>
  <si>
    <t>川田謙一</t>
  </si>
  <si>
    <t>坂本　卓也</t>
  </si>
  <si>
    <t>齋田駿介</t>
  </si>
  <si>
    <t>戸澤靖仁</t>
  </si>
  <si>
    <t>ｅ</t>
  </si>
  <si>
    <t xml:space="preserve"> ）</t>
  </si>
  <si>
    <t>）</t>
  </si>
  <si>
    <t>津田 隆広</t>
  </si>
  <si>
    <t>フリー　）</t>
  </si>
  <si>
    <t>7-6</t>
  </si>
  <si>
    <t>6-7</t>
  </si>
  <si>
    <t>6-3</t>
  </si>
  <si>
    <t>6-4</t>
  </si>
  <si>
    <t>6-1</t>
  </si>
  <si>
    <t>3-6</t>
  </si>
  <si>
    <t>1-6</t>
  </si>
  <si>
    <t>3</t>
  </si>
  <si>
    <t>4-6</t>
  </si>
  <si>
    <t>5-7</t>
  </si>
  <si>
    <t>6-2</t>
  </si>
  <si>
    <t>2-6</t>
  </si>
  <si>
    <t>6-0</t>
  </si>
  <si>
    <t>7-5</t>
  </si>
  <si>
    <t>0-6</t>
  </si>
  <si>
    <t>2</t>
  </si>
  <si>
    <t>1</t>
  </si>
  <si>
    <t>4</t>
  </si>
  <si>
    <t>ＫＡＴＡ）</t>
  </si>
  <si>
    <t>優勝</t>
  </si>
  <si>
    <t>５位</t>
  </si>
  <si>
    <t>９位</t>
  </si>
  <si>
    <t>１３位</t>
  </si>
  <si>
    <t>棄権</t>
  </si>
  <si>
    <t>３位</t>
  </si>
  <si>
    <t>大橋･小林　組</t>
  </si>
  <si>
    <t>川田･長岡　組</t>
  </si>
  <si>
    <t>準優勝　吉田･河野　組</t>
  </si>
  <si>
    <t>優勝　石川･若林　組</t>
  </si>
  <si>
    <t>・</t>
  </si>
  <si>
    <t>(</t>
  </si>
  <si>
    <t>chickenhearts</t>
  </si>
  <si>
    <t xml:space="preserve"> ）</t>
  </si>
  <si>
    <t>チームSun</t>
  </si>
  <si>
    <t>8(4)</t>
  </si>
  <si>
    <t>フレンド</t>
  </si>
  <si>
    <t>ＫＡＴＡ</t>
  </si>
  <si>
    <t>URC</t>
  </si>
  <si>
    <t>6(6)</t>
  </si>
  <si>
    <t>D-Staff</t>
  </si>
  <si>
    <t>斎藤　勤</t>
  </si>
  <si>
    <t>ソイルタッチ</t>
  </si>
  <si>
    <t>津田 隆広</t>
  </si>
  <si>
    <t>フレンド・ＫＡＴＡ）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</si>
</sst>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horizontal="left" shrinkToFit="1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shrinkToFit="1"/>
    </xf>
    <xf numFmtId="0" fontId="7" fillId="32" borderId="10" xfId="0" applyFont="1" applyFill="1" applyBorder="1" applyAlignment="1">
      <alignment horizontal="center" shrinkToFit="1"/>
    </xf>
    <xf numFmtId="0" fontId="7" fillId="32" borderId="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 shrinkToFit="1"/>
    </xf>
    <xf numFmtId="180" fontId="8" fillId="0" borderId="13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 shrinkToFit="1"/>
    </xf>
    <xf numFmtId="180" fontId="6" fillId="0" borderId="13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left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 shrinkToFit="1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180" fontId="8" fillId="0" borderId="16" xfId="61" applyNumberFormat="1" applyFont="1" applyFill="1" applyBorder="1" applyAlignment="1">
      <alignment horizontal="center" vertical="center" shrinkToFit="1"/>
      <protection/>
    </xf>
    <xf numFmtId="180" fontId="8" fillId="0" borderId="10" xfId="61" applyNumberFormat="1" applyFont="1" applyFill="1" applyBorder="1" applyAlignment="1">
      <alignment horizontal="center" vertical="center" shrinkToFit="1"/>
      <protection/>
    </xf>
    <xf numFmtId="180" fontId="8" fillId="0" borderId="10" xfId="61" applyNumberFormat="1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84" fontId="8" fillId="0" borderId="14" xfId="0" applyNumberFormat="1" applyFont="1" applyFill="1" applyBorder="1" applyAlignment="1">
      <alignment horizontal="left" vertical="center" shrinkToFit="1"/>
    </xf>
    <xf numFmtId="49" fontId="9" fillId="33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/>
    </xf>
    <xf numFmtId="184" fontId="8" fillId="0" borderId="21" xfId="0" applyNumberFormat="1" applyFont="1" applyFill="1" applyBorder="1" applyAlignment="1">
      <alignment horizontal="left" vertical="center" shrinkToFit="1"/>
    </xf>
    <xf numFmtId="180" fontId="8" fillId="33" borderId="10" xfId="0" applyNumberFormat="1" applyFont="1" applyFill="1" applyBorder="1" applyAlignment="1">
      <alignment horizontal="center" vertical="center" shrinkToFit="1"/>
    </xf>
    <xf numFmtId="180" fontId="8" fillId="33" borderId="10" xfId="0" applyNumberFormat="1" applyFont="1" applyFill="1" applyBorder="1" applyAlignment="1">
      <alignment horizontal="center" vertical="center"/>
    </xf>
    <xf numFmtId="184" fontId="8" fillId="33" borderId="21" xfId="0" applyNumberFormat="1" applyFont="1" applyFill="1" applyBorder="1" applyAlignment="1">
      <alignment horizontal="left" vertical="center" shrinkToFit="1"/>
    </xf>
    <xf numFmtId="49" fontId="9" fillId="33" borderId="15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11" xfId="0" applyNumberFormat="1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 shrinkToFit="1"/>
    </xf>
    <xf numFmtId="49" fontId="9" fillId="33" borderId="18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184" fontId="8" fillId="0" borderId="21" xfId="0" applyNumberFormat="1" applyFont="1" applyFill="1" applyBorder="1" applyAlignment="1">
      <alignment horizontal="center" vertical="center" shrinkToFit="1"/>
    </xf>
    <xf numFmtId="180" fontId="8" fillId="0" borderId="2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9525</xdr:rowOff>
    </xdr:from>
    <xdr:to>
      <xdr:col>15</xdr:col>
      <xdr:colOff>9525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8505825" y="4381500"/>
          <a:ext cx="714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9525</xdr:rowOff>
    </xdr:from>
    <xdr:to>
      <xdr:col>15</xdr:col>
      <xdr:colOff>9525</xdr:colOff>
      <xdr:row>30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8534400" y="9115425"/>
          <a:ext cx="685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295275</xdr:colOff>
      <xdr:row>18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57816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18</xdr:col>
      <xdr:colOff>304800</xdr:colOff>
      <xdr:row>18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71450"/>
          <a:ext cx="57912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9</xdr:col>
      <xdr:colOff>314325</xdr:colOff>
      <xdr:row>39</xdr:row>
      <xdr:rowOff>114300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3886200"/>
          <a:ext cx="5800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18</xdr:col>
      <xdr:colOff>152400</xdr:colOff>
      <xdr:row>39</xdr:row>
      <xdr:rowOff>76200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886200"/>
          <a:ext cx="56388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showGridLines="0" showZeros="0" tabSelected="1" zoomScale="85" zoomScaleNormal="85" zoomScaleSheetLayoutView="85" zoomScalePageLayoutView="0" workbookViewId="0" topLeftCell="A1">
      <selection activeCell="Q6" sqref="Q6"/>
    </sheetView>
  </sheetViews>
  <sheetFormatPr defaultColWidth="11.50390625" defaultRowHeight="13.5"/>
  <cols>
    <col min="1" max="1" width="3.25390625" style="2" customWidth="1"/>
    <col min="2" max="2" width="3.75390625" style="2" customWidth="1"/>
    <col min="3" max="3" width="15.625" style="64" customWidth="1"/>
    <col min="4" max="4" width="1.875" style="64" customWidth="1"/>
    <col min="5" max="5" width="16.125" style="64" customWidth="1"/>
    <col min="6" max="6" width="2.125" style="64" customWidth="1"/>
    <col min="7" max="7" width="14.875" style="2" customWidth="1"/>
    <col min="8" max="8" width="2.125" style="2" customWidth="1"/>
    <col min="9" max="9" width="14.875" style="2" customWidth="1"/>
    <col min="10" max="10" width="9.375" style="2" customWidth="1"/>
    <col min="11" max="11" width="9.125" style="2" customWidth="1"/>
    <col min="12" max="13" width="9.25390625" style="2" customWidth="1"/>
    <col min="14" max="14" width="6.25390625" style="2" customWidth="1"/>
    <col min="15" max="15" width="3.00390625" style="2" customWidth="1"/>
    <col min="16" max="16" width="6.625" style="2" customWidth="1"/>
    <col min="17" max="16384" width="11.50390625" style="2" customWidth="1"/>
  </cols>
  <sheetData>
    <row r="1" spans="2:6" ht="18.75">
      <c r="B1" s="1"/>
      <c r="C1" s="2"/>
      <c r="D1" s="2"/>
      <c r="E1" s="2"/>
      <c r="F1" s="2"/>
    </row>
    <row r="2" spans="2:14" ht="19.5">
      <c r="B2" s="3"/>
      <c r="C2" s="4" t="s">
        <v>7</v>
      </c>
      <c r="D2" s="5"/>
      <c r="E2" s="6">
        <v>1</v>
      </c>
      <c r="F2" s="7"/>
      <c r="G2" s="8"/>
      <c r="H2" s="4"/>
      <c r="I2" s="9"/>
      <c r="J2" s="11"/>
      <c r="K2" s="12"/>
      <c r="L2" s="12"/>
      <c r="M2" s="12"/>
      <c r="N2" s="12"/>
    </row>
    <row r="3" spans="2:14" ht="19.5">
      <c r="B3" s="13"/>
      <c r="C3" s="14"/>
      <c r="D3" s="15"/>
      <c r="E3" s="15"/>
      <c r="F3" s="15"/>
      <c r="G3" s="15"/>
      <c r="H3" s="15"/>
      <c r="I3" s="15"/>
      <c r="J3" s="13" t="s">
        <v>10</v>
      </c>
      <c r="K3" s="13" t="s">
        <v>13</v>
      </c>
      <c r="L3" s="13" t="s">
        <v>11</v>
      </c>
      <c r="M3" s="13" t="s">
        <v>12</v>
      </c>
      <c r="N3" s="17" t="s">
        <v>0</v>
      </c>
    </row>
    <row r="4" spans="2:14" ht="28.5">
      <c r="B4" s="13" t="s">
        <v>4</v>
      </c>
      <c r="C4" s="18" t="s">
        <v>38</v>
      </c>
      <c r="D4" s="19" t="s">
        <v>2</v>
      </c>
      <c r="E4" s="20" t="s">
        <v>39</v>
      </c>
      <c r="F4" s="19" t="s">
        <v>1</v>
      </c>
      <c r="G4" s="21" t="s">
        <v>22</v>
      </c>
      <c r="H4" s="19" t="s">
        <v>60</v>
      </c>
      <c r="I4" s="22"/>
      <c r="J4" s="23"/>
      <c r="K4" s="24" t="s">
        <v>64</v>
      </c>
      <c r="L4" s="24" t="s">
        <v>66</v>
      </c>
      <c r="M4" s="24" t="s">
        <v>67</v>
      </c>
      <c r="N4" s="25">
        <v>1</v>
      </c>
    </row>
    <row r="5" spans="2:14" ht="28.5">
      <c r="B5" s="13" t="s">
        <v>5</v>
      </c>
      <c r="C5" s="26" t="s">
        <v>43</v>
      </c>
      <c r="D5" s="27" t="s">
        <v>2</v>
      </c>
      <c r="E5" s="28" t="s">
        <v>15</v>
      </c>
      <c r="F5" s="27" t="s">
        <v>1</v>
      </c>
      <c r="G5" s="27" t="s">
        <v>14</v>
      </c>
      <c r="H5" s="27" t="str">
        <f>+IF(I7&lt;&gt;0,"・",")")</f>
        <v>)</v>
      </c>
      <c r="I5" s="29"/>
      <c r="J5" s="24" t="s">
        <v>65</v>
      </c>
      <c r="K5" s="23"/>
      <c r="L5" s="24" t="s">
        <v>68</v>
      </c>
      <c r="M5" s="24" t="s">
        <v>66</v>
      </c>
      <c r="N5" s="25">
        <v>2</v>
      </c>
    </row>
    <row r="6" spans="2:14" ht="28.5">
      <c r="B6" s="13" t="s">
        <v>6</v>
      </c>
      <c r="C6" s="30" t="s">
        <v>29</v>
      </c>
      <c r="D6" s="27" t="s">
        <v>2</v>
      </c>
      <c r="E6" s="31" t="s">
        <v>56</v>
      </c>
      <c r="F6" s="27" t="s">
        <v>1</v>
      </c>
      <c r="G6" s="31" t="s">
        <v>30</v>
      </c>
      <c r="H6" s="27" t="s">
        <v>61</v>
      </c>
      <c r="I6" s="29"/>
      <c r="J6" s="24" t="s">
        <v>69</v>
      </c>
      <c r="K6" s="24" t="s">
        <v>70</v>
      </c>
      <c r="L6" s="23"/>
      <c r="M6" s="24" t="s">
        <v>66</v>
      </c>
      <c r="N6" s="25">
        <v>3</v>
      </c>
    </row>
    <row r="7" spans="2:14" ht="28.5">
      <c r="B7" s="13" t="s">
        <v>12</v>
      </c>
      <c r="C7" s="26" t="s">
        <v>36</v>
      </c>
      <c r="D7" s="27" t="s">
        <v>2</v>
      </c>
      <c r="E7" s="28" t="s">
        <v>37</v>
      </c>
      <c r="F7" s="27" t="s">
        <v>1</v>
      </c>
      <c r="G7" s="27" t="s">
        <v>18</v>
      </c>
      <c r="H7" s="27" t="str">
        <f>+IF(I8&lt;&gt;0,"・",")")</f>
        <v>)</v>
      </c>
      <c r="I7" s="29"/>
      <c r="J7" s="24" t="s">
        <v>72</v>
      </c>
      <c r="K7" s="24" t="s">
        <v>69</v>
      </c>
      <c r="L7" s="24" t="s">
        <v>69</v>
      </c>
      <c r="M7" s="23"/>
      <c r="N7" s="25">
        <v>4</v>
      </c>
    </row>
    <row r="8" spans="2:16" ht="19.5"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9.5">
      <c r="B9" s="3"/>
      <c r="C9" s="4" t="s">
        <v>7</v>
      </c>
      <c r="D9" s="5"/>
      <c r="E9" s="6">
        <f>+E2+1</f>
        <v>2</v>
      </c>
      <c r="F9" s="7"/>
      <c r="G9" s="8"/>
      <c r="H9" s="4"/>
      <c r="I9" s="9"/>
      <c r="J9" s="10"/>
      <c r="K9" s="10"/>
      <c r="L9" s="12"/>
      <c r="M9" s="12"/>
      <c r="N9" s="3"/>
      <c r="O9" s="3"/>
      <c r="P9" s="12"/>
    </row>
    <row r="10" spans="2:16" ht="19.5">
      <c r="B10" s="13"/>
      <c r="C10" s="14"/>
      <c r="D10" s="15"/>
      <c r="E10" s="15"/>
      <c r="F10" s="15"/>
      <c r="G10" s="15"/>
      <c r="H10" s="15"/>
      <c r="I10" s="16"/>
      <c r="J10" s="32" t="s">
        <v>10</v>
      </c>
      <c r="K10" s="13" t="s">
        <v>13</v>
      </c>
      <c r="L10" s="13" t="s">
        <v>11</v>
      </c>
      <c r="M10" s="33" t="s">
        <v>12</v>
      </c>
      <c r="N10" s="96" t="s">
        <v>59</v>
      </c>
      <c r="O10" s="97"/>
      <c r="P10" s="17" t="s">
        <v>0</v>
      </c>
    </row>
    <row r="11" spans="2:16" ht="28.5">
      <c r="B11" s="13" t="s">
        <v>10</v>
      </c>
      <c r="C11" s="26" t="s">
        <v>23</v>
      </c>
      <c r="D11" s="27" t="s">
        <v>2</v>
      </c>
      <c r="E11" s="28" t="s">
        <v>25</v>
      </c>
      <c r="F11" s="27" t="s">
        <v>1</v>
      </c>
      <c r="G11" s="27" t="s">
        <v>24</v>
      </c>
      <c r="H11" s="27" t="str">
        <f>+IF(I13&lt;&gt;0,"・",")")</f>
        <v>)</v>
      </c>
      <c r="I11" s="90"/>
      <c r="J11" s="34"/>
      <c r="K11" s="24" t="s">
        <v>72</v>
      </c>
      <c r="L11" s="24" t="s">
        <v>73</v>
      </c>
      <c r="M11" s="35" t="s">
        <v>68</v>
      </c>
      <c r="N11" s="93" t="s">
        <v>74</v>
      </c>
      <c r="O11" s="94"/>
      <c r="P11" s="36">
        <v>3</v>
      </c>
    </row>
    <row r="12" spans="2:16" ht="28.5">
      <c r="B12" s="13" t="s">
        <v>5</v>
      </c>
      <c r="C12" s="26" t="s">
        <v>45</v>
      </c>
      <c r="D12" s="27" t="s">
        <v>2</v>
      </c>
      <c r="E12" s="28" t="s">
        <v>46</v>
      </c>
      <c r="F12" s="27" t="s">
        <v>1</v>
      </c>
      <c r="G12" s="27" t="s">
        <v>26</v>
      </c>
      <c r="H12" s="27" t="s">
        <v>3</v>
      </c>
      <c r="I12" s="90"/>
      <c r="J12" s="37" t="s">
        <v>67</v>
      </c>
      <c r="K12" s="23"/>
      <c r="L12" s="24" t="s">
        <v>75</v>
      </c>
      <c r="M12" s="35" t="s">
        <v>74</v>
      </c>
      <c r="N12" s="93" t="s">
        <v>76</v>
      </c>
      <c r="O12" s="94"/>
      <c r="P12" s="36">
        <v>2</v>
      </c>
    </row>
    <row r="13" spans="2:16" ht="28.5">
      <c r="B13" s="13" t="s">
        <v>9</v>
      </c>
      <c r="C13" s="38" t="s">
        <v>55</v>
      </c>
      <c r="D13" s="27" t="s">
        <v>2</v>
      </c>
      <c r="E13" s="39" t="s">
        <v>20</v>
      </c>
      <c r="F13" s="27" t="s">
        <v>1</v>
      </c>
      <c r="G13" s="40" t="s">
        <v>8</v>
      </c>
      <c r="H13" s="27" t="s">
        <v>3</v>
      </c>
      <c r="I13" s="90"/>
      <c r="J13" s="37" t="s">
        <v>77</v>
      </c>
      <c r="K13" s="24" t="s">
        <v>74</v>
      </c>
      <c r="L13" s="23"/>
      <c r="M13" s="35" t="s">
        <v>64</v>
      </c>
      <c r="N13" s="93" t="s">
        <v>67</v>
      </c>
      <c r="O13" s="94"/>
      <c r="P13" s="36">
        <v>1</v>
      </c>
    </row>
    <row r="14" spans="2:16" ht="28.5">
      <c r="B14" s="41" t="s">
        <v>12</v>
      </c>
      <c r="C14" s="26" t="s">
        <v>19</v>
      </c>
      <c r="D14" s="27" t="s">
        <v>2</v>
      </c>
      <c r="E14" s="28" t="s">
        <v>33</v>
      </c>
      <c r="F14" s="27" t="s">
        <v>1</v>
      </c>
      <c r="G14" s="27" t="s">
        <v>18</v>
      </c>
      <c r="H14" s="27" t="s">
        <v>61</v>
      </c>
      <c r="I14" s="60"/>
      <c r="J14" s="42" t="s">
        <v>70</v>
      </c>
      <c r="K14" s="43" t="s">
        <v>75</v>
      </c>
      <c r="L14" s="43" t="s">
        <v>65</v>
      </c>
      <c r="M14" s="44"/>
      <c r="N14" s="93" t="s">
        <v>66</v>
      </c>
      <c r="O14" s="94"/>
      <c r="P14" s="36">
        <v>4</v>
      </c>
    </row>
    <row r="15" spans="2:16" ht="28.5">
      <c r="B15" s="13" t="s">
        <v>59</v>
      </c>
      <c r="C15" s="26" t="s">
        <v>62</v>
      </c>
      <c r="D15" s="27" t="s">
        <v>2</v>
      </c>
      <c r="E15" s="28" t="s">
        <v>49</v>
      </c>
      <c r="F15" s="27" t="s">
        <v>1</v>
      </c>
      <c r="G15" s="27" t="s">
        <v>50</v>
      </c>
      <c r="H15" s="27" t="s">
        <v>2</v>
      </c>
      <c r="I15" s="91" t="s">
        <v>82</v>
      </c>
      <c r="J15" s="37" t="s">
        <v>75</v>
      </c>
      <c r="K15" s="45" t="s">
        <v>78</v>
      </c>
      <c r="L15" s="24" t="s">
        <v>72</v>
      </c>
      <c r="M15" s="45" t="s">
        <v>69</v>
      </c>
      <c r="N15" s="46"/>
      <c r="O15" s="47"/>
      <c r="P15" s="36">
        <v>5</v>
      </c>
    </row>
    <row r="16" spans="2:6" ht="18.75">
      <c r="B16" s="1"/>
      <c r="C16" s="2"/>
      <c r="D16" s="2"/>
      <c r="E16" s="2"/>
      <c r="F16" s="2"/>
    </row>
    <row r="17" spans="2:14" ht="19.5">
      <c r="B17" s="3"/>
      <c r="C17" s="4" t="s">
        <v>7</v>
      </c>
      <c r="D17" s="5"/>
      <c r="E17" s="6">
        <v>3</v>
      </c>
      <c r="F17" s="7"/>
      <c r="G17" s="8"/>
      <c r="H17" s="4"/>
      <c r="I17" s="9"/>
      <c r="J17" s="11"/>
      <c r="K17" s="12"/>
      <c r="L17" s="12"/>
      <c r="M17" s="12"/>
      <c r="N17" s="12"/>
    </row>
    <row r="18" spans="2:14" ht="19.5">
      <c r="B18" s="13"/>
      <c r="C18" s="14"/>
      <c r="D18" s="15"/>
      <c r="E18" s="15"/>
      <c r="F18" s="15"/>
      <c r="G18" s="15"/>
      <c r="H18" s="15"/>
      <c r="I18" s="16"/>
      <c r="J18" s="32" t="s">
        <v>10</v>
      </c>
      <c r="K18" s="13" t="s">
        <v>13</v>
      </c>
      <c r="L18" s="13" t="s">
        <v>11</v>
      </c>
      <c r="M18" s="13" t="s">
        <v>12</v>
      </c>
      <c r="N18" s="17" t="s">
        <v>0</v>
      </c>
    </row>
    <row r="19" spans="2:14" ht="28.5">
      <c r="B19" s="13" t="s">
        <v>4</v>
      </c>
      <c r="C19" s="26" t="s">
        <v>34</v>
      </c>
      <c r="D19" s="27" t="s">
        <v>2</v>
      </c>
      <c r="E19" s="28" t="s">
        <v>35</v>
      </c>
      <c r="F19" s="27" t="s">
        <v>1</v>
      </c>
      <c r="G19" s="27" t="s">
        <v>18</v>
      </c>
      <c r="H19" s="27" t="str">
        <f>+IF(I21&lt;&gt;0,"・",")")</f>
        <v>)</v>
      </c>
      <c r="I19" s="53"/>
      <c r="J19" s="34"/>
      <c r="K19" s="24" t="s">
        <v>76</v>
      </c>
      <c r="L19" s="24" t="s">
        <v>72</v>
      </c>
      <c r="M19" s="24" t="s">
        <v>69</v>
      </c>
      <c r="N19" s="25">
        <v>3</v>
      </c>
    </row>
    <row r="20" spans="2:14" ht="28.5">
      <c r="B20" s="13" t="s">
        <v>5</v>
      </c>
      <c r="C20" s="26" t="s">
        <v>21</v>
      </c>
      <c r="D20" s="27" t="s">
        <v>2</v>
      </c>
      <c r="E20" s="28" t="s">
        <v>40</v>
      </c>
      <c r="F20" s="27" t="s">
        <v>1</v>
      </c>
      <c r="G20" s="48" t="s">
        <v>22</v>
      </c>
      <c r="H20" s="27" t="str">
        <f>+IF(I22&lt;&gt;0,"・",")")</f>
        <v>)</v>
      </c>
      <c r="I20" s="53"/>
      <c r="J20" s="37" t="s">
        <v>78</v>
      </c>
      <c r="K20" s="23"/>
      <c r="L20" s="24" t="s">
        <v>69</v>
      </c>
      <c r="M20" s="24" t="s">
        <v>70</v>
      </c>
      <c r="N20" s="25">
        <v>4</v>
      </c>
    </row>
    <row r="21" spans="2:14" ht="28.5">
      <c r="B21" s="13" t="s">
        <v>6</v>
      </c>
      <c r="C21" s="26" t="s">
        <v>47</v>
      </c>
      <c r="D21" s="27" t="s">
        <v>2</v>
      </c>
      <c r="E21" s="28" t="s">
        <v>48</v>
      </c>
      <c r="F21" s="27" t="s">
        <v>1</v>
      </c>
      <c r="G21" s="27" t="s">
        <v>26</v>
      </c>
      <c r="H21" s="27" t="s">
        <v>61</v>
      </c>
      <c r="I21" s="50"/>
      <c r="J21" s="37" t="s">
        <v>67</v>
      </c>
      <c r="K21" s="24" t="s">
        <v>66</v>
      </c>
      <c r="L21" s="23"/>
      <c r="M21" s="24" t="s">
        <v>65</v>
      </c>
      <c r="N21" s="25">
        <v>2</v>
      </c>
    </row>
    <row r="22" spans="2:14" ht="28.5">
      <c r="B22" s="13" t="s">
        <v>12</v>
      </c>
      <c r="C22" s="26" t="s">
        <v>51</v>
      </c>
      <c r="D22" s="27" t="s">
        <v>2</v>
      </c>
      <c r="E22" s="28" t="s">
        <v>28</v>
      </c>
      <c r="F22" s="27" t="s">
        <v>1</v>
      </c>
      <c r="G22" s="27" t="s">
        <v>27</v>
      </c>
      <c r="H22" s="27" t="str">
        <f>+IF(I23&lt;&gt;0,"・",")")</f>
        <v>)</v>
      </c>
      <c r="I22" s="53"/>
      <c r="J22" s="37" t="s">
        <v>66</v>
      </c>
      <c r="K22" s="24" t="s">
        <v>68</v>
      </c>
      <c r="L22" s="24" t="s">
        <v>64</v>
      </c>
      <c r="M22" s="23"/>
      <c r="N22" s="25">
        <v>1</v>
      </c>
    </row>
    <row r="23" spans="2:16" ht="19.5"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9.5">
      <c r="B24" s="3"/>
      <c r="C24" s="4" t="s">
        <v>7</v>
      </c>
      <c r="D24" s="5"/>
      <c r="E24" s="6">
        <f>+E17+1</f>
        <v>4</v>
      </c>
      <c r="F24" s="7"/>
      <c r="G24" s="8"/>
      <c r="H24" s="4"/>
      <c r="I24" s="9"/>
      <c r="J24" s="10"/>
      <c r="K24" s="10"/>
      <c r="L24" s="12"/>
      <c r="M24" s="12"/>
      <c r="N24" s="3"/>
      <c r="O24" s="3"/>
      <c r="P24" s="12"/>
    </row>
    <row r="25" spans="2:16" ht="19.5">
      <c r="B25" s="13"/>
      <c r="C25" s="14"/>
      <c r="D25" s="15"/>
      <c r="E25" s="15"/>
      <c r="F25" s="15"/>
      <c r="G25" s="15"/>
      <c r="H25" s="15"/>
      <c r="I25" s="15"/>
      <c r="J25" s="13" t="s">
        <v>10</v>
      </c>
      <c r="K25" s="13" t="s">
        <v>13</v>
      </c>
      <c r="L25" s="49" t="s">
        <v>11</v>
      </c>
      <c r="M25" s="33" t="s">
        <v>12</v>
      </c>
      <c r="N25" s="96" t="s">
        <v>59</v>
      </c>
      <c r="O25" s="97"/>
      <c r="P25" s="17" t="s">
        <v>0</v>
      </c>
    </row>
    <row r="26" spans="2:16" ht="28.5">
      <c r="B26" s="13" t="s">
        <v>10</v>
      </c>
      <c r="C26" s="18" t="s">
        <v>57</v>
      </c>
      <c r="D26" s="19" t="s">
        <v>2</v>
      </c>
      <c r="E26" s="20" t="s">
        <v>58</v>
      </c>
      <c r="F26" s="19" t="s">
        <v>1</v>
      </c>
      <c r="G26" s="19" t="s">
        <v>31</v>
      </c>
      <c r="H26" s="19" t="str">
        <f>+IF(I28&lt;&gt;0,"・",")")</f>
        <v>)</v>
      </c>
      <c r="I26" s="50"/>
      <c r="J26" s="23"/>
      <c r="K26" s="24" t="s">
        <v>69</v>
      </c>
      <c r="L26" s="51"/>
      <c r="M26" s="35" t="s">
        <v>67</v>
      </c>
      <c r="N26" s="93" t="s">
        <v>67</v>
      </c>
      <c r="O26" s="95"/>
      <c r="P26" s="52" t="s">
        <v>79</v>
      </c>
    </row>
    <row r="27" spans="2:16" ht="28.5">
      <c r="B27" s="13" t="s">
        <v>5</v>
      </c>
      <c r="C27" s="28" t="s">
        <v>52</v>
      </c>
      <c r="D27" s="27" t="s">
        <v>2</v>
      </c>
      <c r="E27" s="28" t="s">
        <v>53</v>
      </c>
      <c r="F27" s="27" t="s">
        <v>1</v>
      </c>
      <c r="G27" s="27" t="s">
        <v>54</v>
      </c>
      <c r="H27" s="27" t="s">
        <v>3</v>
      </c>
      <c r="I27" s="53"/>
      <c r="J27" s="24" t="s">
        <v>66</v>
      </c>
      <c r="K27" s="23"/>
      <c r="L27" s="51"/>
      <c r="M27" s="35" t="s">
        <v>68</v>
      </c>
      <c r="N27" s="98" t="s">
        <v>67</v>
      </c>
      <c r="O27" s="99"/>
      <c r="P27" s="52" t="s">
        <v>80</v>
      </c>
    </row>
    <row r="28" spans="2:17" ht="28.5">
      <c r="B28" s="49" t="s">
        <v>9</v>
      </c>
      <c r="C28" s="54" t="s">
        <v>44</v>
      </c>
      <c r="D28" s="55" t="s">
        <v>2</v>
      </c>
      <c r="E28" s="54" t="s">
        <v>16</v>
      </c>
      <c r="F28" s="55" t="s">
        <v>1</v>
      </c>
      <c r="G28" s="55" t="s">
        <v>14</v>
      </c>
      <c r="H28" s="55" t="str">
        <f>+IF(I30&lt;&gt;0,"・",")")</f>
        <v>)</v>
      </c>
      <c r="I28" s="56"/>
      <c r="J28" s="51"/>
      <c r="K28" s="51"/>
      <c r="L28" s="57"/>
      <c r="M28" s="58"/>
      <c r="N28" s="100"/>
      <c r="O28" s="101"/>
      <c r="P28" s="59"/>
      <c r="Q28" s="92" t="s">
        <v>87</v>
      </c>
    </row>
    <row r="29" spans="2:16" ht="28.5">
      <c r="B29" s="41" t="s">
        <v>12</v>
      </c>
      <c r="C29" s="28" t="s">
        <v>41</v>
      </c>
      <c r="D29" s="27" t="s">
        <v>2</v>
      </c>
      <c r="E29" s="28" t="s">
        <v>42</v>
      </c>
      <c r="F29" s="27" t="s">
        <v>1</v>
      </c>
      <c r="G29" s="48" t="s">
        <v>22</v>
      </c>
      <c r="H29" s="27" t="s">
        <v>2</v>
      </c>
      <c r="I29" s="60" t="s">
        <v>63</v>
      </c>
      <c r="J29" s="43" t="s">
        <v>72</v>
      </c>
      <c r="K29" s="43" t="s">
        <v>70</v>
      </c>
      <c r="L29" s="61"/>
      <c r="M29" s="44"/>
      <c r="N29" s="102" t="s">
        <v>72</v>
      </c>
      <c r="O29" s="103"/>
      <c r="P29" s="52" t="s">
        <v>81</v>
      </c>
    </row>
    <row r="30" spans="2:16" ht="28.5">
      <c r="B30" s="13" t="s">
        <v>59</v>
      </c>
      <c r="C30" s="28" t="s">
        <v>17</v>
      </c>
      <c r="D30" s="27" t="s">
        <v>2</v>
      </c>
      <c r="E30" s="28" t="s">
        <v>32</v>
      </c>
      <c r="F30" s="27" t="s">
        <v>1</v>
      </c>
      <c r="G30" s="27" t="s">
        <v>18</v>
      </c>
      <c r="H30" s="27" t="str">
        <f>+IF(I32&lt;&gt;0,"・",")")</f>
        <v>)</v>
      </c>
      <c r="I30" s="50"/>
      <c r="J30" s="24" t="s">
        <v>72</v>
      </c>
      <c r="K30" s="45" t="s">
        <v>72</v>
      </c>
      <c r="L30" s="51"/>
      <c r="M30" s="45" t="s">
        <v>67</v>
      </c>
      <c r="N30" s="93"/>
      <c r="O30" s="95"/>
      <c r="P30" s="52" t="s">
        <v>71</v>
      </c>
    </row>
    <row r="31" spans="2:16" ht="19.5"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7" ht="22.5">
      <c r="B32" s="1"/>
      <c r="C32" s="2"/>
      <c r="D32" s="2"/>
      <c r="E32" s="62"/>
      <c r="F32" s="63"/>
      <c r="G32" s="63"/>
    </row>
  </sheetData>
  <sheetProtection/>
  <mergeCells count="11">
    <mergeCell ref="N13:O13"/>
    <mergeCell ref="N14:O14"/>
    <mergeCell ref="N30:O30"/>
    <mergeCell ref="N25:O25"/>
    <mergeCell ref="N10:O10"/>
    <mergeCell ref="N26:O26"/>
    <mergeCell ref="N27:O27"/>
    <mergeCell ref="N28:O28"/>
    <mergeCell ref="N29:O29"/>
    <mergeCell ref="N11:O11"/>
    <mergeCell ref="N12:O12"/>
  </mergeCells>
  <printOptions/>
  <pageMargins left="0.75" right="0.32" top="0.16" bottom="0.16" header="0.512" footer="0.22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showGridLines="0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2.50390625" style="68" customWidth="1"/>
    <col min="2" max="2" width="13.125" style="68" bestFit="1" customWidth="1"/>
    <col min="3" max="3" width="3.00390625" style="68" bestFit="1" customWidth="1"/>
    <col min="4" max="4" width="14.00390625" style="68" bestFit="1" customWidth="1"/>
    <col min="5" max="5" width="2.50390625" style="68" bestFit="1" customWidth="1"/>
    <col min="6" max="6" width="16.75390625" style="68" bestFit="1" customWidth="1"/>
    <col min="7" max="7" width="3.75390625" style="68" bestFit="1" customWidth="1"/>
    <col min="8" max="8" width="10.50390625" style="68" bestFit="1" customWidth="1"/>
    <col min="9" max="9" width="6.50390625" style="62" customWidth="1"/>
    <col min="10" max="10" width="9.00390625" style="68" customWidth="1"/>
    <col min="11" max="11" width="9.00390625" style="62" customWidth="1"/>
    <col min="12" max="16384" width="9.00390625" style="68" customWidth="1"/>
  </cols>
  <sheetData>
    <row r="2" spans="2:8" ht="22.5">
      <c r="B2" s="67" t="s">
        <v>38</v>
      </c>
      <c r="C2" s="67" t="s">
        <v>93</v>
      </c>
      <c r="D2" s="67" t="s">
        <v>39</v>
      </c>
      <c r="E2" s="67" t="s">
        <v>94</v>
      </c>
      <c r="F2" s="67" t="s">
        <v>95</v>
      </c>
      <c r="G2" s="67" t="s">
        <v>96</v>
      </c>
      <c r="H2" s="67"/>
    </row>
    <row r="3" spans="8:10" ht="23.25" thickBot="1">
      <c r="H3" s="69"/>
      <c r="I3" s="70">
        <v>6</v>
      </c>
      <c r="J3" s="71"/>
    </row>
    <row r="4" spans="2:10" ht="23.25" thickTop="1">
      <c r="B4" s="67" t="s">
        <v>52</v>
      </c>
      <c r="C4" s="67" t="s">
        <v>93</v>
      </c>
      <c r="D4" s="67" t="s">
        <v>53</v>
      </c>
      <c r="E4" s="67" t="s">
        <v>94</v>
      </c>
      <c r="F4" s="67" t="s">
        <v>97</v>
      </c>
      <c r="G4" s="67" t="s">
        <v>3</v>
      </c>
      <c r="H4" s="67"/>
      <c r="I4" s="72">
        <v>8</v>
      </c>
      <c r="J4" s="73"/>
    </row>
    <row r="5" spans="10:12" ht="23.25" thickBot="1">
      <c r="J5" s="74"/>
      <c r="K5" s="75" t="s">
        <v>98</v>
      </c>
      <c r="L5" s="104" t="s">
        <v>83</v>
      </c>
    </row>
    <row r="6" spans="2:12" ht="23.25" thickTop="1">
      <c r="B6" s="67" t="s">
        <v>55</v>
      </c>
      <c r="C6" s="67" t="s">
        <v>93</v>
      </c>
      <c r="D6" s="67" t="s">
        <v>20</v>
      </c>
      <c r="E6" s="67" t="s">
        <v>94</v>
      </c>
      <c r="F6" s="67" t="s">
        <v>8</v>
      </c>
      <c r="G6" s="67" t="s">
        <v>3</v>
      </c>
      <c r="H6" s="67"/>
      <c r="J6" s="71"/>
      <c r="K6" s="76">
        <v>9</v>
      </c>
      <c r="L6" s="104"/>
    </row>
    <row r="7" spans="2:10" ht="23.25" thickBot="1">
      <c r="B7" s="71"/>
      <c r="C7" s="71"/>
      <c r="D7" s="71"/>
      <c r="E7" s="71"/>
      <c r="F7" s="71"/>
      <c r="G7" s="71"/>
      <c r="H7" s="69"/>
      <c r="I7" s="70">
        <v>5</v>
      </c>
      <c r="J7" s="77"/>
    </row>
    <row r="8" spans="2:10" ht="23.25" thickTop="1">
      <c r="B8" s="67" t="s">
        <v>51</v>
      </c>
      <c r="C8" s="67" t="s">
        <v>93</v>
      </c>
      <c r="D8" s="67" t="s">
        <v>28</v>
      </c>
      <c r="E8" s="67" t="s">
        <v>94</v>
      </c>
      <c r="F8" s="67" t="s">
        <v>99</v>
      </c>
      <c r="G8" s="67" t="s">
        <v>3</v>
      </c>
      <c r="H8" s="67"/>
      <c r="I8" s="72">
        <v>8</v>
      </c>
      <c r="J8" s="78"/>
    </row>
    <row r="11" spans="2:8" ht="22.5">
      <c r="B11" s="67" t="s">
        <v>43</v>
      </c>
      <c r="C11" s="67" t="s">
        <v>93</v>
      </c>
      <c r="D11" s="67" t="s">
        <v>15</v>
      </c>
      <c r="E11" s="67" t="s">
        <v>94</v>
      </c>
      <c r="F11" s="67" t="s">
        <v>100</v>
      </c>
      <c r="G11" s="67" t="s">
        <v>3</v>
      </c>
      <c r="H11" s="67"/>
    </row>
    <row r="12" spans="8:10" ht="23.25" thickBot="1">
      <c r="H12" s="79"/>
      <c r="I12" s="80">
        <v>7</v>
      </c>
      <c r="J12" s="81"/>
    </row>
    <row r="13" spans="2:10" ht="23.25" thickTop="1">
      <c r="B13" s="67" t="s">
        <v>57</v>
      </c>
      <c r="C13" s="67" t="s">
        <v>93</v>
      </c>
      <c r="D13" s="67" t="s">
        <v>58</v>
      </c>
      <c r="E13" s="67" t="s">
        <v>94</v>
      </c>
      <c r="F13" s="67" t="s">
        <v>101</v>
      </c>
      <c r="G13" s="67" t="s">
        <v>3</v>
      </c>
      <c r="H13" s="82"/>
      <c r="I13" s="62" t="s">
        <v>102</v>
      </c>
      <c r="J13" s="83"/>
    </row>
    <row r="14" spans="10:12" ht="23.25" thickBot="1">
      <c r="J14" s="84"/>
      <c r="K14" s="85">
        <v>7</v>
      </c>
      <c r="L14" s="105" t="s">
        <v>84</v>
      </c>
    </row>
    <row r="15" spans="2:12" ht="23.25" thickTop="1">
      <c r="B15" s="67" t="s">
        <v>45</v>
      </c>
      <c r="C15" s="67" t="s">
        <v>93</v>
      </c>
      <c r="D15" s="67" t="s">
        <v>46</v>
      </c>
      <c r="E15" s="67" t="s">
        <v>94</v>
      </c>
      <c r="F15" s="67" t="s">
        <v>103</v>
      </c>
      <c r="G15" s="67" t="s">
        <v>3</v>
      </c>
      <c r="H15" s="67"/>
      <c r="J15" s="74"/>
      <c r="K15" s="86">
        <v>5</v>
      </c>
      <c r="L15" s="105"/>
    </row>
    <row r="16" spans="2:10" ht="23.25" thickBot="1">
      <c r="B16" s="71"/>
      <c r="C16" s="71"/>
      <c r="D16" s="71"/>
      <c r="E16" s="71"/>
      <c r="F16" s="71"/>
      <c r="G16" s="71"/>
      <c r="H16" s="87"/>
      <c r="I16" s="80">
        <v>6</v>
      </c>
      <c r="J16" s="88"/>
    </row>
    <row r="17" spans="2:9" ht="23.25" thickTop="1">
      <c r="B17" s="67" t="s">
        <v>47</v>
      </c>
      <c r="C17" s="67" t="s">
        <v>93</v>
      </c>
      <c r="D17" s="67" t="s">
        <v>48</v>
      </c>
      <c r="E17" s="67" t="s">
        <v>94</v>
      </c>
      <c r="F17" s="67" t="s">
        <v>103</v>
      </c>
      <c r="G17" s="67" t="str">
        <f>+IF(U21&lt;&gt;0,"・",")")</f>
        <v>)</v>
      </c>
      <c r="H17" s="82"/>
      <c r="I17" s="62">
        <v>2</v>
      </c>
    </row>
    <row r="20" spans="2:8" ht="22.5">
      <c r="B20" s="67" t="s">
        <v>29</v>
      </c>
      <c r="C20" s="67" t="s">
        <v>93</v>
      </c>
      <c r="D20" s="67" t="s">
        <v>56</v>
      </c>
      <c r="E20" s="67" t="s">
        <v>94</v>
      </c>
      <c r="F20" s="67" t="s">
        <v>30</v>
      </c>
      <c r="G20" s="67" t="str">
        <f>+IF(H9&lt;&gt;0,"・",")")</f>
        <v>)</v>
      </c>
      <c r="H20" s="67"/>
    </row>
    <row r="21" spans="8:10" ht="23.25" thickBot="1">
      <c r="H21" s="71"/>
      <c r="I21" s="80">
        <v>6</v>
      </c>
      <c r="J21" s="81"/>
    </row>
    <row r="22" spans="2:10" ht="23.25" thickTop="1">
      <c r="B22" s="67" t="s">
        <v>17</v>
      </c>
      <c r="C22" s="67" t="s">
        <v>93</v>
      </c>
      <c r="D22" s="67" t="s">
        <v>32</v>
      </c>
      <c r="E22" s="67" t="s">
        <v>94</v>
      </c>
      <c r="F22" s="67" t="s">
        <v>18</v>
      </c>
      <c r="G22" s="67" t="s">
        <v>3</v>
      </c>
      <c r="H22" s="82"/>
      <c r="I22" s="62">
        <v>3</v>
      </c>
      <c r="J22" s="83"/>
    </row>
    <row r="23" spans="10:12" ht="23.25" thickBot="1">
      <c r="J23" s="84"/>
      <c r="K23" s="80">
        <v>6</v>
      </c>
      <c r="L23" s="105" t="s">
        <v>85</v>
      </c>
    </row>
    <row r="24" spans="2:12" ht="23.25" thickTop="1">
      <c r="B24" s="67" t="s">
        <v>104</v>
      </c>
      <c r="C24" s="67" t="s">
        <v>93</v>
      </c>
      <c r="D24" s="67" t="s">
        <v>25</v>
      </c>
      <c r="E24" s="67" t="s">
        <v>94</v>
      </c>
      <c r="F24" s="67" t="s">
        <v>105</v>
      </c>
      <c r="G24" s="67" t="str">
        <f>+IF(U13&lt;&gt;0,"・",")")</f>
        <v>)</v>
      </c>
      <c r="H24" s="67"/>
      <c r="J24" s="74"/>
      <c r="K24" s="62">
        <v>4</v>
      </c>
      <c r="L24" s="105"/>
    </row>
    <row r="25" spans="2:10" ht="23.25" thickBot="1">
      <c r="B25" s="71"/>
      <c r="C25" s="71"/>
      <c r="D25" s="71"/>
      <c r="E25" s="71"/>
      <c r="F25" s="71"/>
      <c r="G25" s="71"/>
      <c r="H25" s="79"/>
      <c r="I25" s="80">
        <v>7</v>
      </c>
      <c r="J25" s="88"/>
    </row>
    <row r="26" spans="2:9" ht="23.25" thickTop="1">
      <c r="B26" s="67" t="s">
        <v>34</v>
      </c>
      <c r="C26" s="67" t="s">
        <v>93</v>
      </c>
      <c r="D26" s="67" t="s">
        <v>35</v>
      </c>
      <c r="E26" s="67" t="s">
        <v>94</v>
      </c>
      <c r="F26" s="67" t="s">
        <v>18</v>
      </c>
      <c r="G26" s="67" t="str">
        <f>+IF(U19&lt;&gt;0,"・",")")</f>
        <v>)</v>
      </c>
      <c r="H26" s="82"/>
      <c r="I26" s="62" t="s">
        <v>102</v>
      </c>
    </row>
    <row r="29" spans="2:8" ht="22.5">
      <c r="B29" s="67" t="s">
        <v>36</v>
      </c>
      <c r="C29" s="67" t="s">
        <v>93</v>
      </c>
      <c r="D29" s="67" t="s">
        <v>37</v>
      </c>
      <c r="E29" s="67" t="s">
        <v>94</v>
      </c>
      <c r="F29" s="67" t="s">
        <v>18</v>
      </c>
      <c r="G29" s="67" t="str">
        <f>+IF(U11&lt;&gt;0,"・",")")</f>
        <v>)</v>
      </c>
      <c r="H29" s="67"/>
    </row>
    <row r="30" spans="8:10" ht="23.25" thickBot="1">
      <c r="H30" s="69"/>
      <c r="I30" s="70">
        <v>1</v>
      </c>
      <c r="J30" s="71"/>
    </row>
    <row r="31" spans="2:10" ht="23.25" thickTop="1">
      <c r="B31" s="67" t="s">
        <v>106</v>
      </c>
      <c r="C31" s="67" t="s">
        <v>93</v>
      </c>
      <c r="D31" s="67" t="s">
        <v>49</v>
      </c>
      <c r="E31" s="67" t="s">
        <v>94</v>
      </c>
      <c r="F31" s="67" t="s">
        <v>107</v>
      </c>
      <c r="G31" s="67"/>
      <c r="H31" s="89"/>
      <c r="I31" s="72">
        <v>6</v>
      </c>
      <c r="J31" s="83"/>
    </row>
    <row r="32" spans="10:12" ht="23.25" thickBot="1">
      <c r="J32" s="84"/>
      <c r="K32" s="80">
        <v>6</v>
      </c>
      <c r="L32" s="105" t="s">
        <v>86</v>
      </c>
    </row>
    <row r="33" spans="2:12" ht="23.25" thickTop="1">
      <c r="B33" s="67" t="s">
        <v>19</v>
      </c>
      <c r="C33" s="67" t="s">
        <v>93</v>
      </c>
      <c r="D33" s="67" t="s">
        <v>33</v>
      </c>
      <c r="E33" s="67" t="s">
        <v>94</v>
      </c>
      <c r="F33" s="67" t="s">
        <v>18</v>
      </c>
      <c r="G33" s="67" t="str">
        <f>+IF(U16&lt;&gt;0,"・",")")</f>
        <v>)</v>
      </c>
      <c r="H33" s="67"/>
      <c r="J33" s="74"/>
      <c r="K33" s="62">
        <v>2</v>
      </c>
      <c r="L33" s="105"/>
    </row>
    <row r="34" spans="2:10" ht="23.25" thickBot="1">
      <c r="B34" s="71"/>
      <c r="C34" s="71"/>
      <c r="D34" s="71"/>
      <c r="E34" s="71"/>
      <c r="F34" s="71"/>
      <c r="G34" s="71"/>
      <c r="H34" s="71"/>
      <c r="I34" s="80">
        <v>6</v>
      </c>
      <c r="J34" s="88"/>
    </row>
    <row r="35" spans="2:9" ht="23.25" thickTop="1">
      <c r="B35" s="67" t="s">
        <v>21</v>
      </c>
      <c r="C35" s="67" t="s">
        <v>93</v>
      </c>
      <c r="D35" s="67" t="s">
        <v>40</v>
      </c>
      <c r="E35" s="67" t="s">
        <v>94</v>
      </c>
      <c r="F35" s="67" t="s">
        <v>95</v>
      </c>
      <c r="G35" s="67" t="str">
        <f>+IF(U20&lt;&gt;0,"・",")")</f>
        <v>)</v>
      </c>
      <c r="H35" s="82"/>
      <c r="I35" s="62">
        <v>4</v>
      </c>
    </row>
  </sheetData>
  <sheetProtection/>
  <mergeCells count="4">
    <mergeCell ref="L5:L6"/>
    <mergeCell ref="L14:L15"/>
    <mergeCell ref="L23:L24"/>
    <mergeCell ref="L32:L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0:L41"/>
  <sheetViews>
    <sheetView showGridLines="0" zoomScale="90" zoomScaleNormal="90" zoomScalePageLayoutView="0" workbookViewId="0" topLeftCell="B1">
      <selection activeCell="J21" sqref="J21"/>
    </sheetView>
  </sheetViews>
  <sheetFormatPr defaultColWidth="9.00390625" defaultRowHeight="13.5"/>
  <cols>
    <col min="1" max="16384" width="9.00390625" style="66" customWidth="1"/>
  </cols>
  <sheetData>
    <row r="20" spans="2:12" s="65" customFormat="1" ht="22.5">
      <c r="B20" s="65" t="s">
        <v>88</v>
      </c>
      <c r="C20" s="65" t="s">
        <v>89</v>
      </c>
      <c r="K20" s="65" t="s">
        <v>88</v>
      </c>
      <c r="L20" s="65" t="s">
        <v>90</v>
      </c>
    </row>
    <row r="41" spans="2:11" s="65" customFormat="1" ht="22.5">
      <c r="B41" s="65" t="s">
        <v>91</v>
      </c>
      <c r="K41" s="65" t="s">
        <v>92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Kuniharu Katayama</cp:lastModifiedBy>
  <cp:lastPrinted>2012-05-16T13:39:41Z</cp:lastPrinted>
  <dcterms:created xsi:type="dcterms:W3CDTF">1997-01-08T22:48:59Z</dcterms:created>
  <dcterms:modified xsi:type="dcterms:W3CDTF">2012-06-05T17:40:04Z</dcterms:modified>
  <cp:category/>
  <cp:version/>
  <cp:contentType/>
  <cp:contentStatus/>
</cp:coreProperties>
</file>