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810" activeTab="0"/>
  </bookViews>
  <sheets>
    <sheet name=" 男子S" sheetId="1" r:id="rId1"/>
    <sheet name=" 男子D " sheetId="2" r:id="rId2"/>
    <sheet name="女子S" sheetId="3" r:id="rId3"/>
    <sheet name="女子D " sheetId="4" r:id="rId4"/>
  </sheets>
  <definedNames>
    <definedName name="_xlnm.Print_Area" localSheetId="1">' 男子D '!$B$2:$Z$69</definedName>
    <definedName name="_xlnm.Print_Area" localSheetId="0">' 男子S'!$B$2:$Z$132</definedName>
    <definedName name="_xlnm.Print_Area" localSheetId="3">'女子D '!$B$2:$Q$55</definedName>
    <definedName name="_xlnm.Print_Area" localSheetId="2">'女子S'!$A$3:$O$15</definedName>
  </definedNames>
  <calcPr fullCalcOnLoad="1"/>
</workbook>
</file>

<file path=xl/sharedStrings.xml><?xml version="1.0" encoding="utf-8"?>
<sst xmlns="http://schemas.openxmlformats.org/spreadsheetml/2006/main" count="546" uniqueCount="169">
  <si>
    <t>順位</t>
  </si>
  <si>
    <t>対戦順は、原則①a対ｂ、②ａ対ｃ、③ｂ対ｃで行います。</t>
  </si>
  <si>
    <t>鹿沼</t>
  </si>
  <si>
    <t>(</t>
  </si>
  <si>
    <t>(</t>
  </si>
  <si>
    <t>さつき</t>
  </si>
  <si>
    <t>)</t>
  </si>
  <si>
    <t>計</t>
  </si>
  <si>
    <t>Ａさん</t>
  </si>
  <si>
    <t>Ｂさん</t>
  </si>
  <si>
    <t>)</t>
  </si>
  <si>
    <t>(</t>
  </si>
  <si>
    <t>）</t>
  </si>
  <si>
    <t>bye</t>
  </si>
  <si>
    <t>bye</t>
  </si>
  <si>
    <t>コート番号（　　　　　）</t>
  </si>
  <si>
    <t>ブロック番号　</t>
  </si>
  <si>
    <t>・</t>
  </si>
  <si>
    <t>シード</t>
  </si>
  <si>
    <t>UITC</t>
  </si>
  <si>
    <t>鹿沼市役所</t>
  </si>
  <si>
    <t>廣田　俊</t>
  </si>
  <si>
    <t>二見　卓哉</t>
  </si>
  <si>
    <t>加藤　貴哉</t>
  </si>
  <si>
    <t>長岡　大介</t>
  </si>
  <si>
    <t>照井　隆晃</t>
  </si>
  <si>
    <t>神山　大地</t>
  </si>
  <si>
    <t>ﾃﾞｸｾﾘｱﾙｽﾞ</t>
  </si>
  <si>
    <t>鈴木　淳二</t>
  </si>
  <si>
    <t>森田　博章</t>
  </si>
  <si>
    <t>大河原秀之</t>
  </si>
  <si>
    <t>朝倉　規雄</t>
  </si>
  <si>
    <t>池田　峰人</t>
  </si>
  <si>
    <t>戸松　博</t>
  </si>
  <si>
    <t>山嵜哲也</t>
  </si>
  <si>
    <t>大木　亮</t>
  </si>
  <si>
    <t>松江 賢治</t>
  </si>
  <si>
    <t>小林 秀生</t>
  </si>
  <si>
    <t>小林 智明</t>
  </si>
  <si>
    <t>石川智洋</t>
  </si>
  <si>
    <t>金子剛士</t>
  </si>
  <si>
    <t>小林一博</t>
  </si>
  <si>
    <t>石川秀明</t>
  </si>
  <si>
    <t>川田諒</t>
  </si>
  <si>
    <t>阿久津精一</t>
  </si>
  <si>
    <t>鹿沼東高</t>
  </si>
  <si>
    <t>髙橋利通</t>
  </si>
  <si>
    <t>青木一男</t>
  </si>
  <si>
    <t>屋代　紀明</t>
  </si>
  <si>
    <t>根本巳代子</t>
  </si>
  <si>
    <t>芳田由紀子</t>
  </si>
  <si>
    <t>関西ペイント</t>
  </si>
  <si>
    <t>青木弘昌</t>
  </si>
  <si>
    <t>(</t>
  </si>
  <si>
    <t>)</t>
  </si>
  <si>
    <t>玉井淳史</t>
  </si>
  <si>
    <t>斎藤貴志</t>
  </si>
  <si>
    <t>優勝</t>
  </si>
  <si>
    <t>片山邦治</t>
  </si>
  <si>
    <t>(</t>
  </si>
  <si>
    <t>KATA</t>
  </si>
  <si>
    <t>)</t>
  </si>
  <si>
    <t>斉藤大作</t>
  </si>
  <si>
    <t>山住修平</t>
  </si>
  <si>
    <t>村田幸祐</t>
  </si>
  <si>
    <t>奥村　遊</t>
  </si>
  <si>
    <t>若森大樹</t>
  </si>
  <si>
    <t>石野大樹</t>
  </si>
  <si>
    <t>曽我部翔多</t>
  </si>
  <si>
    <t>武田文夫</t>
  </si>
  <si>
    <t>・</t>
  </si>
  <si>
    <t>chickenhearts</t>
  </si>
  <si>
    <t>阿部隼也</t>
  </si>
  <si>
    <t>大貫琢巳</t>
  </si>
  <si>
    <t>フリー</t>
  </si>
  <si>
    <t>宇賀神槙吾</t>
  </si>
  <si>
    <t>町井健太</t>
  </si>
  <si>
    <t>阿部隼也</t>
  </si>
  <si>
    <t>石川将規</t>
  </si>
  <si>
    <t>田野井　和己</t>
  </si>
  <si>
    <t>斉藤　諒</t>
  </si>
  <si>
    <t>竹澤　佳満</t>
  </si>
  <si>
    <t>飯野 拓哉</t>
  </si>
  <si>
    <t>D-Staff</t>
  </si>
  <si>
    <t>西岡 伸悟</t>
  </si>
  <si>
    <t>河野吉雄</t>
  </si>
  <si>
    <t>UITC</t>
  </si>
  <si>
    <t>斎藤史生</t>
  </si>
  <si>
    <t>照井栄光</t>
  </si>
  <si>
    <t>高橋宏幸</t>
  </si>
  <si>
    <t>ウイング</t>
  </si>
  <si>
    <t>伊藤孝信</t>
  </si>
  <si>
    <t>宇賀神文雄</t>
  </si>
  <si>
    <t>落合真由美</t>
  </si>
  <si>
    <t>丸山美恵子</t>
  </si>
  <si>
    <t>住友ベークライト</t>
  </si>
  <si>
    <t>神﨑　洋平</t>
  </si>
  <si>
    <t>仙波　伸得</t>
  </si>
  <si>
    <t>油家　佑紀</t>
  </si>
  <si>
    <t>鈴木</t>
  </si>
  <si>
    <t>・</t>
  </si>
  <si>
    <t>森田</t>
  </si>
  <si>
    <t>(</t>
  </si>
  <si>
    <t>ﾃﾞｸｾﾘｱﾙｽﾞ</t>
  </si>
  <si>
    <t>石井</t>
  </si>
  <si>
    <t>・</t>
  </si>
  <si>
    <t>大河原</t>
  </si>
  <si>
    <t>(</t>
  </si>
  <si>
    <t>ﾃﾞｸｾﾘｱﾙｽﾞ</t>
  </si>
  <si>
    <t>小太刀　竣</t>
  </si>
  <si>
    <t>佐藤　慶亮</t>
  </si>
  <si>
    <t>青木　大空</t>
  </si>
  <si>
    <t>小太刀</t>
  </si>
  <si>
    <t>・</t>
  </si>
  <si>
    <t>佐藤</t>
  </si>
  <si>
    <t>(</t>
  </si>
  <si>
    <t>津田 隆広</t>
  </si>
  <si>
    <t>フレンド</t>
  </si>
  <si>
    <t>若林 宏紀</t>
  </si>
  <si>
    <t>佐藤 誠</t>
  </si>
  <si>
    <t>川田 透</t>
  </si>
  <si>
    <t>ウィング</t>
  </si>
  <si>
    <t>依田克則</t>
  </si>
  <si>
    <t>安藤佳優</t>
  </si>
  <si>
    <t>宇賀神睦香</t>
  </si>
  <si>
    <t>(</t>
  </si>
  <si>
    <t>ソイルタッチ</t>
  </si>
  <si>
    <t>)</t>
  </si>
  <si>
    <t>中村　敏彦</t>
  </si>
  <si>
    <t>斎藤　勤</t>
  </si>
  <si>
    <t>ソイルタッチ</t>
  </si>
  <si>
    <t>外池 勝次</t>
  </si>
  <si>
    <t>(</t>
  </si>
  <si>
    <t>)</t>
  </si>
  <si>
    <t>たのしやTC</t>
  </si>
  <si>
    <t>サトウGTC</t>
  </si>
  <si>
    <t>中新井達也</t>
  </si>
  <si>
    <t>青木　茂</t>
  </si>
  <si>
    <t>湯沢紀之</t>
  </si>
  <si>
    <t>ミスレニアス</t>
  </si>
  <si>
    <t>松島真由美</t>
  </si>
  <si>
    <t>川田仁美</t>
  </si>
  <si>
    <t>御地合泉江</t>
  </si>
  <si>
    <t>久保侑生</t>
  </si>
  <si>
    <t>土井美里</t>
  </si>
  <si>
    <t>神山絵美</t>
  </si>
  <si>
    <t>尾竹叶光</t>
  </si>
  <si>
    <t>大出夢依</t>
  </si>
  <si>
    <t>大竹里奈</t>
  </si>
  <si>
    <t>松本朱莉</t>
  </si>
  <si>
    <t>西村彩花</t>
  </si>
  <si>
    <t>渡邊彩未</t>
  </si>
  <si>
    <t>安納美咲</t>
  </si>
  <si>
    <t>萩原優幸</t>
  </si>
  <si>
    <t>女子ダブルス　リーグ戦</t>
  </si>
  <si>
    <t>女子D</t>
  </si>
  <si>
    <t>a</t>
  </si>
  <si>
    <t>b</t>
  </si>
  <si>
    <t>c</t>
  </si>
  <si>
    <t>決勝トーナメント</t>
  </si>
  <si>
    <t>１ブロック１位</t>
  </si>
  <si>
    <t>３ブロック１位</t>
  </si>
  <si>
    <t>２ブロック１位</t>
  </si>
  <si>
    <t>２ブロック２位</t>
  </si>
  <si>
    <t>３ブロック２位</t>
  </si>
  <si>
    <t>１ブロック２位</t>
  </si>
  <si>
    <t>奥村   陽子</t>
  </si>
  <si>
    <t>落合 真由美</t>
  </si>
  <si>
    <t>・今回は、申込締切り時点で２名であったため、試合当日の受付締切り時刻(8:30)まで追加の参加申込みを受け付ける(申込先:市競技運営担当サイトウTEL090-4398-9058)
・２名であった場合でも実施する。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</si>
</sst>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4"/>
      <name val="HG創英角ﾎﾟｯﾌﾟ体"/>
      <family val="3"/>
    </font>
    <font>
      <i/>
      <sz val="11"/>
      <name val="HG創英角ｺﾞｼｯｸUB"/>
      <family val="3"/>
    </font>
    <font>
      <i/>
      <sz val="11"/>
      <color indexed="14"/>
      <name val="HG創英角ｺﾞｼｯｸUB"/>
      <family val="3"/>
    </font>
    <font>
      <b/>
      <sz val="11"/>
      <name val="ＭＳ ゴシック"/>
      <family val="3"/>
    </font>
    <font>
      <sz val="14"/>
      <name val="HG創英角ﾎﾟｯﾌﾟ体"/>
      <family val="3"/>
    </font>
    <font>
      <sz val="12"/>
      <name val="ＭＳ ゴシック"/>
      <family val="3"/>
    </font>
    <font>
      <sz val="11"/>
      <name val="HG創英角ｺﾞｼｯｸUB"/>
      <family val="3"/>
    </font>
    <font>
      <sz val="9"/>
      <color indexed="9"/>
      <name val="ＭＳ ゴシック"/>
      <family val="3"/>
    </font>
    <font>
      <sz val="14"/>
      <name val="HG創英角ｺﾞｼｯｸUB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8"/>
      <name val="HG創英角ﾎﾟｯﾌﾟ体"/>
      <family val="3"/>
    </font>
    <font>
      <sz val="11"/>
      <name val="HG丸ｺﾞｼｯｸM-PRO"/>
      <family val="3"/>
    </font>
    <font>
      <sz val="22"/>
      <name val="HG創英角ﾎﾟｯﾌﾟ体"/>
      <family val="3"/>
    </font>
    <font>
      <sz val="2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b/>
      <sz val="16"/>
      <color indexed="9"/>
      <name val="ＭＳ ゴシック"/>
      <family val="3"/>
    </font>
    <font>
      <sz val="14"/>
      <color indexed="14"/>
      <name val="ＭＳ ゴシック"/>
      <family val="3"/>
    </font>
    <font>
      <b/>
      <sz val="14"/>
      <color indexed="9"/>
      <name val="ＭＳ ゴシック"/>
      <family val="3"/>
    </font>
    <font>
      <sz val="11"/>
      <color indexed="14"/>
      <name val="ＭＳ ゴシック"/>
      <family val="3"/>
    </font>
    <font>
      <sz val="9"/>
      <color indexed="14"/>
      <name val="ＭＳ ゴシック"/>
      <family val="3"/>
    </font>
    <font>
      <b/>
      <sz val="11"/>
      <color indexed="9"/>
      <name val="ＭＳ ゴシック"/>
      <family val="3"/>
    </font>
    <font>
      <sz val="18"/>
      <color indexed="8"/>
      <name val="Calibri"/>
      <family val="2"/>
    </font>
    <font>
      <b/>
      <sz val="24"/>
      <color indexed="9"/>
      <name val="ＭＳ ゴシック"/>
      <family val="3"/>
    </font>
    <font>
      <sz val="20"/>
      <name val="HG丸ｺﾞｼｯｸM-PRO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tted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shrinkToFit="1"/>
    </xf>
    <xf numFmtId="180" fontId="4" fillId="0" borderId="0" xfId="0" applyNumberFormat="1" applyFont="1" applyFill="1" applyBorder="1" applyAlignment="1">
      <alignment horizontal="right" shrinkToFit="1"/>
    </xf>
    <xf numFmtId="180" fontId="4" fillId="0" borderId="12" xfId="0" applyNumberFormat="1" applyFont="1" applyFill="1" applyBorder="1" applyAlignment="1">
      <alignment horizontal="right" shrinkToFit="1"/>
    </xf>
    <xf numFmtId="180" fontId="6" fillId="0" borderId="0" xfId="0" applyNumberFormat="1" applyFont="1" applyFill="1" applyBorder="1" applyAlignment="1">
      <alignment horizontal="right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180" fontId="4" fillId="0" borderId="15" xfId="0" applyNumberFormat="1" applyFont="1" applyFill="1" applyBorder="1" applyAlignment="1">
      <alignment horizontal="center" vertical="center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184" fontId="5" fillId="0" borderId="12" xfId="0" applyNumberFormat="1" applyFont="1" applyFill="1" applyBorder="1" applyAlignment="1">
      <alignment horizontal="left" vertical="center" shrinkToFit="1"/>
    </xf>
    <xf numFmtId="180" fontId="4" fillId="0" borderId="17" xfId="0" applyNumberFormat="1" applyFont="1" applyFill="1" applyBorder="1" applyAlignment="1">
      <alignment horizontal="right" shrinkToFit="1"/>
    </xf>
    <xf numFmtId="180" fontId="7" fillId="0" borderId="0" xfId="0" applyNumberFormat="1" applyFont="1" applyFill="1" applyAlignment="1">
      <alignment horizontal="right" shrinkToFit="1"/>
    </xf>
    <xf numFmtId="180" fontId="7" fillId="0" borderId="0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 quotePrefix="1">
      <alignment horizontal="right" shrinkToFit="1"/>
    </xf>
    <xf numFmtId="180" fontId="7" fillId="0" borderId="19" xfId="0" applyNumberFormat="1" applyFont="1" applyFill="1" applyBorder="1" applyAlignment="1">
      <alignment horizontal="right" shrinkToFit="1"/>
    </xf>
    <xf numFmtId="180" fontId="7" fillId="0" borderId="20" xfId="0" applyNumberFormat="1" applyFont="1" applyFill="1" applyBorder="1" applyAlignment="1">
      <alignment horizontal="right" shrinkToFit="1"/>
    </xf>
    <xf numFmtId="180" fontId="7" fillId="0" borderId="21" xfId="0" applyNumberFormat="1" applyFont="1" applyFill="1" applyBorder="1" applyAlignment="1">
      <alignment horizontal="right" shrinkToFit="1"/>
    </xf>
    <xf numFmtId="180" fontId="9" fillId="0" borderId="0" xfId="0" applyNumberFormat="1" applyFont="1" applyFill="1" applyBorder="1" applyAlignment="1" quotePrefix="1">
      <alignment horizontal="right" shrinkToFit="1"/>
    </xf>
    <xf numFmtId="180" fontId="9" fillId="0" borderId="22" xfId="0" applyNumberFormat="1" applyFont="1" applyFill="1" applyBorder="1" applyAlignment="1" quotePrefix="1">
      <alignment horizontal="right" shrinkToFit="1"/>
    </xf>
    <xf numFmtId="180" fontId="7" fillId="0" borderId="23" xfId="0" applyNumberFormat="1" applyFont="1" applyFill="1" applyBorder="1" applyAlignment="1">
      <alignment horizontal="right" shrinkToFit="1"/>
    </xf>
    <xf numFmtId="180" fontId="9" fillId="0" borderId="17" xfId="0" applyNumberFormat="1" applyFont="1" applyFill="1" applyBorder="1" applyAlignment="1" quotePrefix="1">
      <alignment horizontal="right" shrinkToFit="1"/>
    </xf>
    <xf numFmtId="180" fontId="7" fillId="0" borderId="24" xfId="0" applyNumberFormat="1" applyFont="1" applyFill="1" applyBorder="1" applyAlignment="1">
      <alignment horizontal="right" shrinkToFit="1"/>
    </xf>
    <xf numFmtId="180" fontId="9" fillId="0" borderId="24" xfId="0" applyNumberFormat="1" applyFont="1" applyFill="1" applyBorder="1" applyAlignment="1" quotePrefix="1">
      <alignment horizontal="right" shrinkToFit="1"/>
    </xf>
    <xf numFmtId="180" fontId="8" fillId="0" borderId="25" xfId="0" applyNumberFormat="1" applyFont="1" applyFill="1" applyBorder="1" applyAlignment="1">
      <alignment horizontal="right" shrinkToFit="1"/>
    </xf>
    <xf numFmtId="180" fontId="9" fillId="0" borderId="26" xfId="0" applyNumberFormat="1" applyFont="1" applyFill="1" applyBorder="1" applyAlignment="1" quotePrefix="1">
      <alignment horizontal="right" shrinkToFit="1"/>
    </xf>
    <xf numFmtId="180" fontId="7" fillId="0" borderId="27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0" xfId="0" applyNumberFormat="1" applyFont="1" applyFill="1" applyBorder="1" applyAlignment="1">
      <alignment horizontal="right" shrinkToFit="1"/>
    </xf>
    <xf numFmtId="180" fontId="7" fillId="0" borderId="25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8" fillId="0" borderId="26" xfId="0" applyNumberFormat="1" applyFont="1" applyFill="1" applyBorder="1" applyAlignment="1">
      <alignment horizontal="right" shrinkToFit="1"/>
    </xf>
    <xf numFmtId="180" fontId="10" fillId="0" borderId="0" xfId="0" applyNumberFormat="1" applyFont="1" applyFill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center" vertical="center" shrinkToFit="1"/>
    </xf>
    <xf numFmtId="180" fontId="10" fillId="0" borderId="28" xfId="0" applyNumberFormat="1" applyFont="1" applyFill="1" applyBorder="1" applyAlignment="1">
      <alignment horizontal="center" vertical="center" shrinkToFit="1"/>
    </xf>
    <xf numFmtId="180" fontId="10" fillId="0" borderId="29" xfId="0" applyNumberFormat="1" applyFont="1" applyFill="1" applyBorder="1" applyAlignment="1">
      <alignment horizontal="center" vertical="center" shrinkToFit="1"/>
    </xf>
    <xf numFmtId="180" fontId="10" fillId="0" borderId="30" xfId="0" applyNumberFormat="1" applyFont="1" applyFill="1" applyBorder="1" applyAlignment="1">
      <alignment horizontal="center" vertical="center" shrinkToFit="1"/>
    </xf>
    <xf numFmtId="180" fontId="11" fillId="0" borderId="29" xfId="0" applyNumberFormat="1" applyFont="1" applyFill="1" applyBorder="1" applyAlignment="1" quotePrefix="1">
      <alignment horizontal="center" vertical="center" shrinkToFit="1"/>
    </xf>
    <xf numFmtId="180" fontId="8" fillId="0" borderId="21" xfId="0" applyNumberFormat="1" applyFont="1" applyFill="1" applyBorder="1" applyAlignment="1">
      <alignment horizontal="right" shrinkToFit="1"/>
    </xf>
    <xf numFmtId="180" fontId="7" fillId="0" borderId="26" xfId="0" applyNumberFormat="1" applyFont="1" applyFill="1" applyBorder="1" applyAlignment="1">
      <alignment horizontal="right" shrinkToFit="1"/>
    </xf>
    <xf numFmtId="184" fontId="5" fillId="0" borderId="0" xfId="0" applyNumberFormat="1" applyFont="1" applyFill="1" applyBorder="1" applyAlignment="1">
      <alignment horizontal="left" vertical="center" shrinkToFit="1"/>
    </xf>
    <xf numFmtId="184" fontId="5" fillId="0" borderId="14" xfId="0" applyNumberFormat="1" applyFont="1" applyFill="1" applyBorder="1" applyAlignment="1">
      <alignment horizontal="left" vertical="center" shrinkToFit="1"/>
    </xf>
    <xf numFmtId="184" fontId="5" fillId="0" borderId="10" xfId="0" applyNumberFormat="1" applyFont="1" applyFill="1" applyBorder="1" applyAlignment="1">
      <alignment horizontal="left" vertical="center" shrinkToFit="1"/>
    </xf>
    <xf numFmtId="184" fontId="5" fillId="0" borderId="29" xfId="0" applyNumberFormat="1" applyFont="1" applyFill="1" applyBorder="1" applyAlignment="1">
      <alignment horizontal="left" vertical="center" shrinkToFit="1"/>
    </xf>
    <xf numFmtId="180" fontId="9" fillId="0" borderId="21" xfId="0" applyNumberFormat="1" applyFont="1" applyFill="1" applyBorder="1" applyAlignment="1" quotePrefix="1">
      <alignment horizontal="right" shrinkToFit="1"/>
    </xf>
    <xf numFmtId="180" fontId="8" fillId="0" borderId="23" xfId="0" applyNumberFormat="1" applyFont="1" applyFill="1" applyBorder="1" applyAlignment="1">
      <alignment horizontal="right" shrinkToFit="1"/>
    </xf>
    <xf numFmtId="180" fontId="4" fillId="0" borderId="31" xfId="0" applyNumberFormat="1" applyFont="1" applyFill="1" applyBorder="1" applyAlignment="1">
      <alignment horizontal="center" vertical="center" shrinkToFit="1"/>
    </xf>
    <xf numFmtId="180" fontId="4" fillId="0" borderId="32" xfId="0" applyNumberFormat="1" applyFont="1" applyFill="1" applyBorder="1" applyAlignment="1">
      <alignment horizontal="center" vertical="center" shrinkToFit="1"/>
    </xf>
    <xf numFmtId="180" fontId="4" fillId="0" borderId="3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34" xfId="0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80" fontId="9" fillId="0" borderId="12" xfId="0" applyNumberFormat="1" applyFont="1" applyFill="1" applyBorder="1" applyAlignment="1" quotePrefix="1">
      <alignment horizontal="right" shrinkToFit="1"/>
    </xf>
    <xf numFmtId="180" fontId="4" fillId="0" borderId="2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shrinkToFit="1"/>
    </xf>
    <xf numFmtId="180" fontId="4" fillId="0" borderId="12" xfId="62" applyNumberFormat="1" applyFont="1" applyFill="1" applyBorder="1" applyAlignment="1">
      <alignment horizontal="center" vertical="center" shrinkToFit="1"/>
      <protection/>
    </xf>
    <xf numFmtId="180" fontId="4" fillId="0" borderId="12" xfId="62" applyNumberFormat="1" applyFont="1" applyFill="1" applyBorder="1" applyAlignment="1">
      <alignment horizontal="center" vertical="center"/>
      <protection/>
    </xf>
    <xf numFmtId="180" fontId="15" fillId="0" borderId="0" xfId="0" applyNumberFormat="1" applyFont="1" applyFill="1" applyAlignment="1">
      <alignment horizontal="center" vertical="center" shrinkToFit="1"/>
    </xf>
    <xf numFmtId="180" fontId="15" fillId="0" borderId="0" xfId="0" applyNumberFormat="1" applyFont="1" applyFill="1" applyAlignment="1">
      <alignment horizontal="left" vertical="center"/>
    </xf>
    <xf numFmtId="180" fontId="4" fillId="0" borderId="0" xfId="62" applyNumberFormat="1" applyFont="1" applyFill="1" applyBorder="1" applyAlignment="1">
      <alignment horizontal="center" vertical="center" shrinkToFit="1"/>
      <protection/>
    </xf>
    <xf numFmtId="180" fontId="4" fillId="0" borderId="23" xfId="0" applyNumberFormat="1" applyFont="1" applyFill="1" applyBorder="1" applyAlignment="1">
      <alignment horizontal="center" vertical="center" shrinkToFit="1"/>
    </xf>
    <xf numFmtId="184" fontId="16" fillId="0" borderId="12" xfId="0" applyNumberFormat="1" applyFont="1" applyFill="1" applyBorder="1" applyAlignment="1">
      <alignment horizontal="left" vertical="center" shrinkToFit="1"/>
    </xf>
    <xf numFmtId="180" fontId="17" fillId="0" borderId="0" xfId="0" applyNumberFormat="1" applyFont="1" applyFill="1" applyAlignment="1">
      <alignment horizontal="center" vertical="center" shrinkToFit="1"/>
    </xf>
    <xf numFmtId="180" fontId="17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left" shrinkToFit="1"/>
    </xf>
    <xf numFmtId="184" fontId="16" fillId="0" borderId="12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shrinkToFit="1"/>
    </xf>
    <xf numFmtId="0" fontId="19" fillId="0" borderId="0" xfId="0" applyFont="1" applyAlignment="1">
      <alignment horizontal="center"/>
    </xf>
    <xf numFmtId="180" fontId="17" fillId="0" borderId="0" xfId="0" applyNumberFormat="1" applyFont="1" applyFill="1" applyAlignment="1">
      <alignment horizontal="center" vertical="center"/>
    </xf>
    <xf numFmtId="180" fontId="18" fillId="0" borderId="0" xfId="0" applyNumberFormat="1" applyFont="1" applyFill="1" applyAlignment="1">
      <alignment horizontal="center" vertical="center"/>
    </xf>
    <xf numFmtId="180" fontId="21" fillId="0" borderId="12" xfId="0" applyNumberFormat="1" applyFont="1" applyFill="1" applyBorder="1" applyAlignment="1">
      <alignment horizontal="center" vertical="center" shrinkToFit="1"/>
    </xf>
    <xf numFmtId="180" fontId="21" fillId="0" borderId="12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 vertical="center" shrinkToFit="1"/>
    </xf>
    <xf numFmtId="180" fontId="21" fillId="0" borderId="0" xfId="0" applyNumberFormat="1" applyFont="1" applyFill="1" applyBorder="1" applyAlignment="1">
      <alignment horizontal="center" vertical="center"/>
    </xf>
    <xf numFmtId="180" fontId="10" fillId="0" borderId="36" xfId="0" applyNumberFormat="1" applyFont="1" applyFill="1" applyBorder="1" applyAlignment="1">
      <alignment horizontal="center" vertical="center" shrinkToFit="1"/>
    </xf>
    <xf numFmtId="180" fontId="20" fillId="0" borderId="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 shrinkToFit="1"/>
    </xf>
    <xf numFmtId="180" fontId="18" fillId="0" borderId="0" xfId="0" applyNumberFormat="1" applyFont="1" applyFill="1" applyBorder="1" applyAlignment="1">
      <alignment horizontal="center" vertical="center"/>
    </xf>
    <xf numFmtId="180" fontId="23" fillId="0" borderId="0" xfId="0" applyNumberFormat="1" applyFont="1" applyFill="1" applyAlignment="1">
      <alignment horizontal="center" vertical="center"/>
    </xf>
    <xf numFmtId="0" fontId="23" fillId="0" borderId="0" xfId="0" applyFont="1" applyBorder="1" applyAlignment="1">
      <alignment/>
    </xf>
    <xf numFmtId="184" fontId="23" fillId="0" borderId="0" xfId="0" applyNumberFormat="1" applyFont="1" applyFill="1" applyBorder="1" applyAlignment="1">
      <alignment horizontal="left" vertical="center"/>
    </xf>
    <xf numFmtId="0" fontId="23" fillId="0" borderId="12" xfId="0" applyFont="1" applyBorder="1" applyAlignment="1">
      <alignment/>
    </xf>
    <xf numFmtId="180" fontId="23" fillId="0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0" fillId="0" borderId="0" xfId="0" applyAlignment="1">
      <alignment horizontal="center" vertical="center"/>
    </xf>
    <xf numFmtId="180" fontId="24" fillId="0" borderId="0" xfId="0" applyNumberFormat="1" applyFont="1" applyFill="1" applyAlignment="1">
      <alignment horizontal="center" vertical="center"/>
    </xf>
    <xf numFmtId="180" fontId="25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shrinkToFit="1"/>
    </xf>
    <xf numFmtId="180" fontId="4" fillId="0" borderId="19" xfId="0" applyNumberFormat="1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shrinkToFit="1"/>
    </xf>
    <xf numFmtId="180" fontId="4" fillId="0" borderId="21" xfId="0" applyNumberFormat="1" applyFont="1" applyFill="1" applyBorder="1" applyAlignment="1">
      <alignment horizontal="center" vertical="center" shrinkToFit="1"/>
    </xf>
    <xf numFmtId="180" fontId="4" fillId="0" borderId="25" xfId="0" applyNumberFormat="1" applyFont="1" applyFill="1" applyBorder="1" applyAlignment="1">
      <alignment horizontal="center" vertical="center" shrinkToFit="1"/>
    </xf>
    <xf numFmtId="180" fontId="4" fillId="0" borderId="26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73" fillId="0" borderId="12" xfId="0" applyNumberFormat="1" applyFont="1" applyFill="1" applyBorder="1" applyAlignment="1">
      <alignment horizontal="left" vertical="center" shrinkToFit="1"/>
    </xf>
    <xf numFmtId="180" fontId="2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25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180" fontId="4" fillId="0" borderId="1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0" fontId="15" fillId="0" borderId="0" xfId="0" applyNumberFormat="1" applyFont="1" applyFill="1" applyBorder="1" applyAlignment="1">
      <alignment horizontal="left" vertical="center"/>
    </xf>
    <xf numFmtId="180" fontId="15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80" fontId="8" fillId="0" borderId="0" xfId="0" applyNumberFormat="1" applyFont="1" applyFill="1" applyBorder="1" applyAlignment="1" quotePrefix="1">
      <alignment horizontal="right" shrinkToFit="1"/>
    </xf>
    <xf numFmtId="180" fontId="11" fillId="0" borderId="0" xfId="0" applyNumberFormat="1" applyFont="1" applyFill="1" applyBorder="1" applyAlignment="1" quotePrefix="1">
      <alignment horizontal="center" vertical="center" shrinkToFit="1"/>
    </xf>
    <xf numFmtId="0" fontId="19" fillId="0" borderId="0" xfId="0" applyFont="1" applyBorder="1" applyAlignment="1">
      <alignment horizontal="center"/>
    </xf>
    <xf numFmtId="180" fontId="17" fillId="0" borderId="0" xfId="0" applyNumberFormat="1" applyFont="1" applyFill="1" applyBorder="1" applyAlignment="1">
      <alignment horizontal="center" vertical="center"/>
    </xf>
    <xf numFmtId="180" fontId="53" fillId="0" borderId="12" xfId="0" applyNumberFormat="1" applyFont="1" applyFill="1" applyBorder="1" applyAlignment="1">
      <alignment horizontal="center" vertical="center"/>
    </xf>
    <xf numFmtId="180" fontId="54" fillId="0" borderId="34" xfId="0" applyNumberFormat="1" applyFont="1" applyFill="1" applyBorder="1" applyAlignment="1">
      <alignment horizontal="center" vertical="center"/>
    </xf>
    <xf numFmtId="184" fontId="54" fillId="0" borderId="33" xfId="0" applyNumberFormat="1" applyFont="1" applyFill="1" applyBorder="1" applyAlignment="1">
      <alignment horizontal="left" vertical="center"/>
    </xf>
    <xf numFmtId="180" fontId="54" fillId="0" borderId="26" xfId="0" applyNumberFormat="1" applyFont="1" applyFill="1" applyBorder="1" applyAlignment="1">
      <alignment horizontal="center" vertical="center"/>
    </xf>
    <xf numFmtId="184" fontId="54" fillId="0" borderId="19" xfId="0" applyNumberFormat="1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wrapText="1"/>
    </xf>
    <xf numFmtId="0" fontId="13" fillId="0" borderId="0" xfId="0" applyFont="1" applyBorder="1" applyAlignment="1">
      <alignment horizontal="left" shrinkToFit="1"/>
    </xf>
    <xf numFmtId="0" fontId="12" fillId="32" borderId="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1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様式　氏名と所属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685800</xdr:colOff>
      <xdr:row>1</xdr:row>
      <xdr:rowOff>152400</xdr:rowOff>
    </xdr:from>
    <xdr:to>
      <xdr:col>18</xdr:col>
      <xdr:colOff>95250</xdr:colOff>
      <xdr:row>2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419100"/>
          <a:ext cx="3219450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男子シングルス</a:t>
          </a:r>
        </a:p>
      </xdr:txBody>
    </xdr:sp>
    <xdr:clientData/>
  </xdr:twoCellAnchor>
  <xdr:twoCellAnchor>
    <xdr:from>
      <xdr:col>1</xdr:col>
      <xdr:colOff>104775</xdr:colOff>
      <xdr:row>63</xdr:row>
      <xdr:rowOff>133350</xdr:rowOff>
    </xdr:from>
    <xdr:to>
      <xdr:col>2</xdr:col>
      <xdr:colOff>361950</xdr:colOff>
      <xdr:row>66</xdr:row>
      <xdr:rowOff>38100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352425" y="12934950"/>
          <a:ext cx="62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4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１位</a:t>
          </a:r>
        </a:p>
      </xdr:txBody>
    </xdr:sp>
    <xdr:clientData/>
  </xdr:twoCellAnchor>
  <xdr:twoCellAnchor>
    <xdr:from>
      <xdr:col>24</xdr:col>
      <xdr:colOff>152400</xdr:colOff>
      <xdr:row>63</xdr:row>
      <xdr:rowOff>219075</xdr:rowOff>
    </xdr:from>
    <xdr:to>
      <xdr:col>25</xdr:col>
      <xdr:colOff>409575</xdr:colOff>
      <xdr:row>66</xdr:row>
      <xdr:rowOff>66675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1458575" y="13020675"/>
          <a:ext cx="771525" cy="51435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10</xdr:col>
      <xdr:colOff>133350</xdr:colOff>
      <xdr:row>1</xdr:row>
      <xdr:rowOff>200025</xdr:rowOff>
    </xdr:from>
    <xdr:to>
      <xdr:col>13</xdr:col>
      <xdr:colOff>342900</xdr:colOff>
      <xdr:row>3</xdr:row>
      <xdr:rowOff>123825</xdr:rowOff>
    </xdr:to>
    <xdr:sp>
      <xdr:nvSpPr>
        <xdr:cNvPr id="4" name="AutoShape 18"/>
        <xdr:cNvSpPr>
          <a:spLocks/>
        </xdr:cNvSpPr>
      </xdr:nvSpPr>
      <xdr:spPr>
        <a:xfrm>
          <a:off x="4105275" y="466725"/>
          <a:ext cx="781050" cy="457200"/>
        </a:xfrm>
        <a:prstGeom prst="wedgeRectCallout">
          <a:avLst>
            <a:gd name="adj1" fmla="val -26472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22</xdr:col>
      <xdr:colOff>161925</xdr:colOff>
      <xdr:row>2</xdr:row>
      <xdr:rowOff>19050</xdr:rowOff>
    </xdr:from>
    <xdr:to>
      <xdr:col>24</xdr:col>
      <xdr:colOff>438150</xdr:colOff>
      <xdr:row>3</xdr:row>
      <xdr:rowOff>57150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439400" y="552450"/>
          <a:ext cx="1304925" cy="3048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2</xdr:col>
      <xdr:colOff>238125</xdr:colOff>
      <xdr:row>2</xdr:row>
      <xdr:rowOff>19050</xdr:rowOff>
    </xdr:from>
    <xdr:to>
      <xdr:col>6</xdr:col>
      <xdr:colOff>323850</xdr:colOff>
      <xdr:row>3</xdr:row>
      <xdr:rowOff>38100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57250" y="552450"/>
          <a:ext cx="2028825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  <xdr:twoCellAnchor>
    <xdr:from>
      <xdr:col>36</xdr:col>
      <xdr:colOff>438150</xdr:colOff>
      <xdr:row>1</xdr:row>
      <xdr:rowOff>133350</xdr:rowOff>
    </xdr:from>
    <xdr:to>
      <xdr:col>37</xdr:col>
      <xdr:colOff>409575</xdr:colOff>
      <xdr:row>2</xdr:row>
      <xdr:rowOff>247650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19192875" y="400050"/>
          <a:ext cx="6572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１位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104775</xdr:rowOff>
    </xdr:from>
    <xdr:to>
      <xdr:col>16</xdr:col>
      <xdr:colOff>85725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86350" y="371475"/>
          <a:ext cx="2552700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男子ダブルス</a:t>
          </a:r>
        </a:p>
      </xdr:txBody>
    </xdr:sp>
    <xdr:clientData/>
  </xdr:twoCellAnchor>
  <xdr:twoCellAnchor>
    <xdr:from>
      <xdr:col>1</xdr:col>
      <xdr:colOff>161925</xdr:colOff>
      <xdr:row>33</xdr:row>
      <xdr:rowOff>142875</xdr:rowOff>
    </xdr:from>
    <xdr:to>
      <xdr:col>2</xdr:col>
      <xdr:colOff>285750</xdr:colOff>
      <xdr:row>35</xdr:row>
      <xdr:rowOff>190500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409575" y="82962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１位</a:t>
          </a:r>
        </a:p>
      </xdr:txBody>
    </xdr:sp>
    <xdr:clientData/>
  </xdr:twoCellAnchor>
  <xdr:twoCellAnchor>
    <xdr:from>
      <xdr:col>24</xdr:col>
      <xdr:colOff>276225</xdr:colOff>
      <xdr:row>34</xdr:row>
      <xdr:rowOff>47625</xdr:rowOff>
    </xdr:from>
    <xdr:to>
      <xdr:col>25</xdr:col>
      <xdr:colOff>333375</xdr:colOff>
      <xdr:row>35</xdr:row>
      <xdr:rowOff>238125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2115800" y="8420100"/>
          <a:ext cx="571500" cy="40957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8</xdr:col>
      <xdr:colOff>152400</xdr:colOff>
      <xdr:row>1</xdr:row>
      <xdr:rowOff>152400</xdr:rowOff>
    </xdr:from>
    <xdr:to>
      <xdr:col>10</xdr:col>
      <xdr:colOff>523875</xdr:colOff>
      <xdr:row>3</xdr:row>
      <xdr:rowOff>152400</xdr:rowOff>
    </xdr:to>
    <xdr:sp>
      <xdr:nvSpPr>
        <xdr:cNvPr id="4" name="AutoShape 80"/>
        <xdr:cNvSpPr>
          <a:spLocks/>
        </xdr:cNvSpPr>
      </xdr:nvSpPr>
      <xdr:spPr>
        <a:xfrm>
          <a:off x="3609975" y="419100"/>
          <a:ext cx="819150" cy="533400"/>
        </a:xfrm>
        <a:prstGeom prst="wedgeRectCallout">
          <a:avLst>
            <a:gd name="adj1" fmla="val -26472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22</xdr:col>
      <xdr:colOff>85725</xdr:colOff>
      <xdr:row>2</xdr:row>
      <xdr:rowOff>47625</xdr:rowOff>
    </xdr:from>
    <xdr:to>
      <xdr:col>25</xdr:col>
      <xdr:colOff>0</xdr:colOff>
      <xdr:row>3</xdr:row>
      <xdr:rowOff>142875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896600" y="581025"/>
          <a:ext cx="1457325" cy="3619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1</xdr:col>
      <xdr:colOff>438150</xdr:colOff>
      <xdr:row>2</xdr:row>
      <xdr:rowOff>133350</xdr:rowOff>
    </xdr:from>
    <xdr:to>
      <xdr:col>6</xdr:col>
      <xdr:colOff>28575</xdr:colOff>
      <xdr:row>3</xdr:row>
      <xdr:rowOff>152400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685800" y="666750"/>
          <a:ext cx="2019300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104775</xdr:rowOff>
    </xdr:from>
    <xdr:to>
      <xdr:col>7</xdr:col>
      <xdr:colOff>314325</xdr:colOff>
      <xdr:row>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71900" y="904875"/>
          <a:ext cx="4838700" cy="60007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女子シングルス</a:t>
          </a:r>
        </a:p>
      </xdr:txBody>
    </xdr:sp>
    <xdr:clientData/>
  </xdr:twoCellAnchor>
  <xdr:twoCellAnchor>
    <xdr:from>
      <xdr:col>30</xdr:col>
      <xdr:colOff>238125</xdr:colOff>
      <xdr:row>101</xdr:row>
      <xdr:rowOff>152400</xdr:rowOff>
    </xdr:from>
    <xdr:to>
      <xdr:col>31</xdr:col>
      <xdr:colOff>76200</xdr:colOff>
      <xdr:row>103</xdr:row>
      <xdr:rowOff>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20802600" y="2960370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１位</a:t>
          </a:r>
        </a:p>
      </xdr:txBody>
    </xdr:sp>
    <xdr:clientData/>
  </xdr:twoCellAnchor>
  <xdr:twoCellAnchor>
    <xdr:from>
      <xdr:col>31</xdr:col>
      <xdr:colOff>447675</xdr:colOff>
      <xdr:row>98</xdr:row>
      <xdr:rowOff>95250</xdr:rowOff>
    </xdr:from>
    <xdr:to>
      <xdr:col>32</xdr:col>
      <xdr:colOff>190500</xdr:colOff>
      <xdr:row>99</xdr:row>
      <xdr:rowOff>57150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1697950" y="29060775"/>
          <a:ext cx="428625" cy="12382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FF"/>
              </a:solidFill>
            </a:rPr>
            <a:t>３位</a:t>
          </a:r>
        </a:p>
      </xdr:txBody>
    </xdr:sp>
    <xdr:clientData/>
  </xdr:twoCellAnchor>
  <xdr:twoCellAnchor>
    <xdr:from>
      <xdr:col>30</xdr:col>
      <xdr:colOff>333375</xdr:colOff>
      <xdr:row>98</xdr:row>
      <xdr:rowOff>114300</xdr:rowOff>
    </xdr:from>
    <xdr:to>
      <xdr:col>31</xdr:col>
      <xdr:colOff>228600</xdr:colOff>
      <xdr:row>99</xdr:row>
      <xdr:rowOff>76200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0897850" y="29079825"/>
          <a:ext cx="581025" cy="12382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FF"/>
              </a:solidFill>
            </a:rPr>
            <a:t>準優勝</a:t>
          </a:r>
        </a:p>
      </xdr:txBody>
    </xdr:sp>
    <xdr:clientData/>
  </xdr:twoCellAnchor>
  <xdr:twoCellAnchor>
    <xdr:from>
      <xdr:col>29</xdr:col>
      <xdr:colOff>333375</xdr:colOff>
      <xdr:row>98</xdr:row>
      <xdr:rowOff>142875</xdr:rowOff>
    </xdr:from>
    <xdr:to>
      <xdr:col>30</xdr:col>
      <xdr:colOff>219075</xdr:colOff>
      <xdr:row>99</xdr:row>
      <xdr:rowOff>114300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0212050" y="29108400"/>
          <a:ext cx="571500" cy="13335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31</xdr:col>
      <xdr:colOff>228600</xdr:colOff>
      <xdr:row>102</xdr:row>
      <xdr:rowOff>0</xdr:rowOff>
    </xdr:from>
    <xdr:to>
      <xdr:col>32</xdr:col>
      <xdr:colOff>66675</xdr:colOff>
      <xdr:row>103</xdr:row>
      <xdr:rowOff>19050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21478875" y="29613225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２位</a:t>
          </a:r>
        </a:p>
      </xdr:txBody>
    </xdr:sp>
    <xdr:clientData/>
  </xdr:twoCellAnchor>
  <xdr:twoCellAnchor>
    <xdr:from>
      <xdr:col>32</xdr:col>
      <xdr:colOff>228600</xdr:colOff>
      <xdr:row>102</xdr:row>
      <xdr:rowOff>0</xdr:rowOff>
    </xdr:from>
    <xdr:to>
      <xdr:col>33</xdr:col>
      <xdr:colOff>57150</xdr:colOff>
      <xdr:row>103</xdr:row>
      <xdr:rowOff>19050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22164675" y="29613225"/>
          <a:ext cx="514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３位</a:t>
          </a:r>
        </a:p>
      </xdr:txBody>
    </xdr:sp>
    <xdr:clientData/>
  </xdr:twoCellAnchor>
  <xdr:twoCellAnchor>
    <xdr:from>
      <xdr:col>33</xdr:col>
      <xdr:colOff>209550</xdr:colOff>
      <xdr:row>102</xdr:row>
      <xdr:rowOff>0</xdr:rowOff>
    </xdr:from>
    <xdr:to>
      <xdr:col>34</xdr:col>
      <xdr:colOff>66675</xdr:colOff>
      <xdr:row>103</xdr:row>
      <xdr:rowOff>19050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22831425" y="29613225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３位</a:t>
          </a:r>
        </a:p>
      </xdr:txBody>
    </xdr:sp>
    <xdr:clientData/>
  </xdr:twoCellAnchor>
  <xdr:twoCellAnchor>
    <xdr:from>
      <xdr:col>32</xdr:col>
      <xdr:colOff>314325</xdr:colOff>
      <xdr:row>98</xdr:row>
      <xdr:rowOff>114300</xdr:rowOff>
    </xdr:from>
    <xdr:to>
      <xdr:col>33</xdr:col>
      <xdr:colOff>57150</xdr:colOff>
      <xdr:row>99</xdr:row>
      <xdr:rowOff>66675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22250400" y="29079825"/>
          <a:ext cx="428625" cy="11430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FF"/>
              </a:solidFill>
            </a:rPr>
            <a:t>３位</a:t>
          </a:r>
        </a:p>
      </xdr:txBody>
    </xdr:sp>
    <xdr:clientData/>
  </xdr:twoCellAnchor>
  <xdr:twoCellAnchor>
    <xdr:from>
      <xdr:col>9</xdr:col>
      <xdr:colOff>276225</xdr:colOff>
      <xdr:row>9</xdr:row>
      <xdr:rowOff>247650</xdr:rowOff>
    </xdr:from>
    <xdr:to>
      <xdr:col>10</xdr:col>
      <xdr:colOff>295275</xdr:colOff>
      <xdr:row>11</xdr:row>
      <xdr:rowOff>66675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0020300" y="2781300"/>
          <a:ext cx="485775" cy="14192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リーグ</a:t>
          </a:r>
        </a:p>
      </xdr:txBody>
    </xdr:sp>
    <xdr:clientData/>
  </xdr:twoCellAnchor>
  <xdr:twoCellAnchor>
    <xdr:from>
      <xdr:col>7</xdr:col>
      <xdr:colOff>123825</xdr:colOff>
      <xdr:row>27</xdr:row>
      <xdr:rowOff>57150</xdr:rowOff>
    </xdr:from>
    <xdr:to>
      <xdr:col>7</xdr:col>
      <xdr:colOff>647700</xdr:colOff>
      <xdr:row>32</xdr:row>
      <xdr:rowOff>76200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8420100" y="17506950"/>
          <a:ext cx="523875" cy="847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リーグ４</a:t>
          </a:r>
        </a:p>
      </xdr:txBody>
    </xdr:sp>
    <xdr:clientData/>
  </xdr:twoCellAnchor>
  <xdr:twoCellAnchor>
    <xdr:from>
      <xdr:col>7</xdr:col>
      <xdr:colOff>19050</xdr:colOff>
      <xdr:row>11</xdr:row>
      <xdr:rowOff>381000</xdr:rowOff>
    </xdr:from>
    <xdr:to>
      <xdr:col>7</xdr:col>
      <xdr:colOff>723900</xdr:colOff>
      <xdr:row>11</xdr:row>
      <xdr:rowOff>381000</xdr:rowOff>
    </xdr:to>
    <xdr:sp>
      <xdr:nvSpPr>
        <xdr:cNvPr id="12" name="直線コネクタ 13"/>
        <xdr:cNvSpPr>
          <a:spLocks/>
        </xdr:cNvSpPr>
      </xdr:nvSpPr>
      <xdr:spPr>
        <a:xfrm>
          <a:off x="8315325" y="45148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36</xdr:row>
      <xdr:rowOff>171450</xdr:rowOff>
    </xdr:from>
    <xdr:to>
      <xdr:col>12</xdr:col>
      <xdr:colOff>752475</xdr:colOff>
      <xdr:row>41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7048500" y="11096625"/>
          <a:ext cx="6667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優 勝</a:t>
          </a:r>
        </a:p>
      </xdr:txBody>
    </xdr:sp>
    <xdr:clientData/>
  </xdr:twoCellAnchor>
  <xdr:twoCellAnchor>
    <xdr:from>
      <xdr:col>2</xdr:col>
      <xdr:colOff>38100</xdr:colOff>
      <xdr:row>1</xdr:row>
      <xdr:rowOff>228600</xdr:rowOff>
    </xdr:from>
    <xdr:to>
      <xdr:col>8</xdr:col>
      <xdr:colOff>800100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33400" y="781050"/>
          <a:ext cx="4048125" cy="4286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女子ダブルス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AJ142"/>
  <sheetViews>
    <sheetView tabSelected="1" view="pageBreakPreview" zoomScale="70" zoomScaleSheetLayoutView="70" zoomScalePageLayoutView="0" workbookViewId="0" topLeftCell="D37">
      <selection activeCell="R9" sqref="R9"/>
    </sheetView>
  </sheetViews>
  <sheetFormatPr defaultColWidth="9.00390625" defaultRowHeight="21" customHeight="1"/>
  <cols>
    <col min="1" max="1" width="3.25390625" style="1" customWidth="1"/>
    <col min="2" max="2" width="4.875" style="1" customWidth="1"/>
    <col min="3" max="5" width="6.375" style="40" customWidth="1"/>
    <col min="6" max="8" width="6.375" style="41" customWidth="1"/>
    <col min="9" max="9" width="3.875" style="2" customWidth="1"/>
    <col min="10" max="12" width="1.875" style="2" customWidth="1"/>
    <col min="13" max="13" width="3.75390625" style="1" customWidth="1"/>
    <col min="14" max="14" width="14.625" style="1" customWidth="1"/>
    <col min="15" max="15" width="1.875" style="1" customWidth="1"/>
    <col min="16" max="16" width="22.125" style="1" customWidth="1"/>
    <col min="17" max="17" width="2.125" style="1" customWidth="1"/>
    <col min="18" max="18" width="9.25390625" style="1" customWidth="1"/>
    <col min="19" max="19" width="5.00390625" style="18" customWidth="1"/>
    <col min="20" max="24" width="6.75390625" style="18" customWidth="1"/>
    <col min="25" max="26" width="6.75390625" style="9" customWidth="1"/>
    <col min="27" max="27" width="9.00390625" style="9" customWidth="1"/>
    <col min="28" max="29" width="9.00390625" style="1" customWidth="1"/>
    <col min="30" max="30" width="9.00390625" style="77" customWidth="1"/>
    <col min="31" max="31" width="9.00390625" style="1" customWidth="1"/>
    <col min="32" max="32" width="11.75390625" style="1" customWidth="1"/>
    <col min="33" max="33" width="3.125" style="1" customWidth="1"/>
    <col min="34" max="34" width="12.75390625" style="1" customWidth="1"/>
    <col min="35" max="35" width="2.625" style="1" customWidth="1"/>
    <col min="36" max="16384" width="9.00390625" style="1" customWidth="1"/>
  </cols>
  <sheetData>
    <row r="3" ht="21" customHeight="1">
      <c r="AA3" s="79"/>
    </row>
    <row r="4" spans="6:27" ht="21" customHeight="1">
      <c r="F4" s="40"/>
      <c r="AA4" s="79"/>
    </row>
    <row r="5" spans="9:19" ht="12.75" customHeight="1">
      <c r="I5" s="13"/>
      <c r="M5" s="5">
        <v>1</v>
      </c>
      <c r="N5" s="87" t="s">
        <v>22</v>
      </c>
      <c r="O5" s="88" t="s">
        <v>59</v>
      </c>
      <c r="P5" s="87" t="s">
        <v>20</v>
      </c>
      <c r="Q5" s="88" t="s">
        <v>61</v>
      </c>
      <c r="R5" s="16">
        <v>1</v>
      </c>
      <c r="S5" s="20"/>
    </row>
    <row r="6" spans="5:27" ht="12.75" customHeight="1">
      <c r="E6" s="41"/>
      <c r="H6" s="42"/>
      <c r="M6" s="2"/>
      <c r="N6" s="2"/>
      <c r="O6" s="2"/>
      <c r="P6" s="2"/>
      <c r="Q6" s="2"/>
      <c r="R6" s="2"/>
      <c r="S6" s="21">
        <v>1</v>
      </c>
      <c r="T6" s="22"/>
      <c r="U6" s="19"/>
      <c r="V6" s="19"/>
      <c r="W6" s="19"/>
      <c r="X6" s="19"/>
      <c r="Y6" s="10"/>
      <c r="Z6" s="10"/>
      <c r="AA6" s="10"/>
    </row>
    <row r="7" spans="5:27" ht="12.75" customHeight="1">
      <c r="E7" s="41"/>
      <c r="G7" s="42"/>
      <c r="H7" s="43"/>
      <c r="M7" s="5">
        <f>+M5+1</f>
        <v>2</v>
      </c>
      <c r="N7" s="5" t="s">
        <v>13</v>
      </c>
      <c r="O7" s="8"/>
      <c r="P7" s="5"/>
      <c r="Q7" s="8"/>
      <c r="R7" s="16"/>
      <c r="S7" s="23"/>
      <c r="T7" s="24"/>
      <c r="U7" s="19"/>
      <c r="V7" s="19"/>
      <c r="W7" s="19"/>
      <c r="X7" s="19"/>
      <c r="Y7" s="10"/>
      <c r="Z7" s="10"/>
      <c r="AA7" s="10"/>
    </row>
    <row r="8" spans="5:31" ht="24.75" customHeight="1">
      <c r="E8" s="41"/>
      <c r="G8" s="44"/>
      <c r="H8" s="41">
        <v>1</v>
      </c>
      <c r="I8" s="4"/>
      <c r="M8" s="2"/>
      <c r="N8" s="2"/>
      <c r="O8" s="2"/>
      <c r="P8" s="2"/>
      <c r="Q8" s="2"/>
      <c r="R8" s="2"/>
      <c r="S8" s="19"/>
      <c r="T8" s="25">
        <f>+S130+1</f>
        <v>33</v>
      </c>
      <c r="U8" s="26"/>
      <c r="V8" s="19"/>
      <c r="W8" s="19"/>
      <c r="X8" s="19"/>
      <c r="Y8" s="10"/>
      <c r="Z8" s="10"/>
      <c r="AA8" s="10"/>
      <c r="AE8" s="65"/>
    </row>
    <row r="9" spans="5:27" ht="12.75" customHeight="1">
      <c r="E9" s="41"/>
      <c r="F9" s="42"/>
      <c r="G9" s="43"/>
      <c r="M9" s="5">
        <f>+M7+1</f>
        <v>3</v>
      </c>
      <c r="N9" s="87" t="s">
        <v>116</v>
      </c>
      <c r="O9" s="88" t="s">
        <v>59</v>
      </c>
      <c r="P9" s="87" t="s">
        <v>117</v>
      </c>
      <c r="Q9" s="88" t="s">
        <v>61</v>
      </c>
      <c r="R9" s="16"/>
      <c r="S9" s="20"/>
      <c r="T9" s="25"/>
      <c r="U9" s="24"/>
      <c r="V9" s="19"/>
      <c r="W9" s="19"/>
      <c r="X9" s="19"/>
      <c r="Y9" s="10"/>
      <c r="Z9" s="10"/>
      <c r="AA9" s="10"/>
    </row>
    <row r="10" spans="5:27" ht="12.75" customHeight="1">
      <c r="E10" s="41"/>
      <c r="F10" s="42"/>
      <c r="G10" s="42"/>
      <c r="H10" s="45"/>
      <c r="I10" s="14"/>
      <c r="M10" s="2"/>
      <c r="N10" s="2"/>
      <c r="O10" s="2"/>
      <c r="P10" s="2"/>
      <c r="Q10" s="2"/>
      <c r="R10" s="2"/>
      <c r="S10" s="21">
        <f>+S6+1</f>
        <v>2</v>
      </c>
      <c r="T10" s="27"/>
      <c r="U10" s="25"/>
      <c r="V10" s="19"/>
      <c r="W10" s="19"/>
      <c r="X10" s="19"/>
      <c r="Y10" s="10"/>
      <c r="Z10" s="10"/>
      <c r="AA10" s="10"/>
    </row>
    <row r="11" spans="5:30" ht="12.75" customHeight="1">
      <c r="E11" s="41"/>
      <c r="F11" s="42"/>
      <c r="H11" s="43"/>
      <c r="I11" s="15"/>
      <c r="M11" s="5">
        <f>+M9+1</f>
        <v>4</v>
      </c>
      <c r="N11" s="87" t="s">
        <v>66</v>
      </c>
      <c r="O11" s="88" t="s">
        <v>59</v>
      </c>
      <c r="P11" s="87" t="s">
        <v>60</v>
      </c>
      <c r="Q11" s="88" t="s">
        <v>61</v>
      </c>
      <c r="R11" s="16"/>
      <c r="S11" s="23"/>
      <c r="T11" s="28"/>
      <c r="U11" s="25"/>
      <c r="V11" s="19"/>
      <c r="W11" s="19"/>
      <c r="X11" s="19"/>
      <c r="Y11" s="10"/>
      <c r="Z11" s="10"/>
      <c r="AA11" s="10"/>
      <c r="AD11" s="78"/>
    </row>
    <row r="12" spans="5:27" ht="24.75" customHeight="1">
      <c r="E12" s="41"/>
      <c r="F12" s="46"/>
      <c r="G12" s="41">
        <f>+H128+1</f>
        <v>17</v>
      </c>
      <c r="M12" s="2"/>
      <c r="N12" s="2"/>
      <c r="O12" s="2"/>
      <c r="P12" s="2"/>
      <c r="Q12" s="2"/>
      <c r="R12" s="2"/>
      <c r="S12" s="19"/>
      <c r="T12" s="19"/>
      <c r="U12" s="25">
        <f>+T128+1</f>
        <v>49</v>
      </c>
      <c r="V12" s="29"/>
      <c r="W12" s="19"/>
      <c r="X12" s="19"/>
      <c r="Y12" s="10"/>
      <c r="Z12" s="10"/>
      <c r="AA12" s="10"/>
    </row>
    <row r="13" spans="5:27" ht="12.75" customHeight="1">
      <c r="E13" s="42"/>
      <c r="F13" s="42"/>
      <c r="M13" s="5">
        <f>+M11+1</f>
        <v>5</v>
      </c>
      <c r="N13" s="87" t="s">
        <v>75</v>
      </c>
      <c r="O13" s="88" t="s">
        <v>59</v>
      </c>
      <c r="P13" s="87" t="s">
        <v>74</v>
      </c>
      <c r="Q13" s="88" t="s">
        <v>61</v>
      </c>
      <c r="R13" s="80">
        <v>17</v>
      </c>
      <c r="S13" s="20"/>
      <c r="T13" s="19"/>
      <c r="U13" s="25"/>
      <c r="V13" s="24"/>
      <c r="W13" s="19"/>
      <c r="X13" s="19"/>
      <c r="Y13" s="10"/>
      <c r="Z13" s="10"/>
      <c r="AA13" s="10"/>
    </row>
    <row r="14" spans="5:30" ht="12.75" customHeight="1">
      <c r="E14" s="42"/>
      <c r="F14" s="42"/>
      <c r="H14" s="42"/>
      <c r="I14" s="14"/>
      <c r="M14" s="2"/>
      <c r="N14" s="2"/>
      <c r="O14" s="2"/>
      <c r="P14" s="2"/>
      <c r="Q14" s="2"/>
      <c r="R14" s="2"/>
      <c r="S14" s="21">
        <f>+S10+1</f>
        <v>3</v>
      </c>
      <c r="T14" s="26"/>
      <c r="U14" s="25"/>
      <c r="V14" s="25"/>
      <c r="W14" s="19"/>
      <c r="X14" s="19"/>
      <c r="Y14" s="10"/>
      <c r="Z14" s="10"/>
      <c r="AA14" s="10"/>
      <c r="AB14"/>
      <c r="AD14" s="72"/>
    </row>
    <row r="15" spans="5:30" ht="12.75" customHeight="1">
      <c r="E15" s="42"/>
      <c r="F15" s="42"/>
      <c r="G15" s="42"/>
      <c r="H15" s="43"/>
      <c r="M15" s="5">
        <f>+M13+1</f>
        <v>6</v>
      </c>
      <c r="N15" s="87" t="s">
        <v>24</v>
      </c>
      <c r="O15" s="88" t="s">
        <v>59</v>
      </c>
      <c r="P15" s="87" t="s">
        <v>20</v>
      </c>
      <c r="Q15" s="88" t="s">
        <v>61</v>
      </c>
      <c r="R15" s="16"/>
      <c r="S15" s="23"/>
      <c r="T15" s="24"/>
      <c r="U15" s="30"/>
      <c r="V15" s="25"/>
      <c r="W15" s="19"/>
      <c r="X15" s="19"/>
      <c r="Y15" s="10"/>
      <c r="Z15" s="10"/>
      <c r="AA15" s="10"/>
      <c r="AB15"/>
      <c r="AD15" s="72"/>
    </row>
    <row r="16" spans="5:30" ht="24.75" customHeight="1">
      <c r="E16" s="42"/>
      <c r="F16" s="42"/>
      <c r="G16" s="44"/>
      <c r="H16" s="41">
        <f>+H8+1</f>
        <v>2</v>
      </c>
      <c r="I16" s="4"/>
      <c r="M16" s="2"/>
      <c r="N16" s="2"/>
      <c r="O16" s="2"/>
      <c r="P16" s="2"/>
      <c r="Q16" s="2"/>
      <c r="R16" s="2"/>
      <c r="S16" s="19"/>
      <c r="T16" s="19">
        <f>+T8+1</f>
        <v>34</v>
      </c>
      <c r="U16" s="31"/>
      <c r="V16" s="25"/>
      <c r="W16" s="19"/>
      <c r="X16" s="19"/>
      <c r="Y16" s="10"/>
      <c r="Z16" s="10"/>
      <c r="AA16" s="10"/>
      <c r="AB16"/>
      <c r="AD16" s="72"/>
    </row>
    <row r="17" spans="5:30" ht="12.75" customHeight="1">
      <c r="E17" s="42"/>
      <c r="G17" s="43"/>
      <c r="M17" s="5">
        <f>+M15+1</f>
        <v>7</v>
      </c>
      <c r="N17" s="87" t="s">
        <v>34</v>
      </c>
      <c r="O17" s="88" t="s">
        <v>59</v>
      </c>
      <c r="P17" s="87" t="s">
        <v>60</v>
      </c>
      <c r="Q17" s="88" t="s">
        <v>61</v>
      </c>
      <c r="R17" s="16"/>
      <c r="S17" s="20"/>
      <c r="T17" s="25"/>
      <c r="U17" s="32"/>
      <c r="V17" s="25"/>
      <c r="W17" s="19"/>
      <c r="X17" s="19"/>
      <c r="Y17" s="10"/>
      <c r="Z17" s="10"/>
      <c r="AA17" s="10"/>
      <c r="AB17"/>
      <c r="AD17" s="72"/>
    </row>
    <row r="18" spans="5:30" ht="12.75" customHeight="1">
      <c r="E18" s="42"/>
      <c r="G18" s="42"/>
      <c r="H18" s="45"/>
      <c r="I18" s="14"/>
      <c r="M18" s="2"/>
      <c r="N18" s="2"/>
      <c r="O18" s="2"/>
      <c r="P18" s="2"/>
      <c r="Q18" s="2"/>
      <c r="R18" s="2"/>
      <c r="S18" s="21">
        <f>+S14+1</f>
        <v>4</v>
      </c>
      <c r="T18" s="33"/>
      <c r="U18" s="19"/>
      <c r="V18" s="25"/>
      <c r="W18" s="19"/>
      <c r="X18" s="19"/>
      <c r="Y18" s="10"/>
      <c r="Z18" s="10"/>
      <c r="AA18" s="10"/>
      <c r="AB18"/>
      <c r="AD18" s="72"/>
    </row>
    <row r="19" spans="5:30" ht="12.75" customHeight="1">
      <c r="E19" s="42"/>
      <c r="H19" s="43"/>
      <c r="I19" s="15"/>
      <c r="M19" s="5">
        <f>+M17+1</f>
        <v>8</v>
      </c>
      <c r="N19" s="87" t="s">
        <v>21</v>
      </c>
      <c r="O19" s="88" t="s">
        <v>59</v>
      </c>
      <c r="P19" s="87" t="s">
        <v>20</v>
      </c>
      <c r="Q19" s="88" t="s">
        <v>61</v>
      </c>
      <c r="R19" s="116"/>
      <c r="S19" s="23"/>
      <c r="T19" s="34"/>
      <c r="U19" s="19"/>
      <c r="V19" s="25"/>
      <c r="W19" s="19"/>
      <c r="X19" s="19"/>
      <c r="Y19" s="10"/>
      <c r="Z19" s="10"/>
      <c r="AA19" s="10"/>
      <c r="AB19"/>
      <c r="AD19" s="72"/>
    </row>
    <row r="20" spans="5:30" ht="27" customHeight="1">
      <c r="E20" s="44"/>
      <c r="F20" s="41">
        <f>+G124+1</f>
        <v>25</v>
      </c>
      <c r="I20" s="7"/>
      <c r="M20" s="2"/>
      <c r="N20" s="2"/>
      <c r="O20" s="2"/>
      <c r="P20" s="2"/>
      <c r="Q20" s="2"/>
      <c r="R20" s="2"/>
      <c r="S20" s="19"/>
      <c r="T20" s="19"/>
      <c r="U20" s="19"/>
      <c r="V20" s="25">
        <f>+U124+1</f>
        <v>57</v>
      </c>
      <c r="W20" s="35"/>
      <c r="X20" s="36"/>
      <c r="Y20" s="12"/>
      <c r="Z20" s="12"/>
      <c r="AA20" s="12"/>
      <c r="AB20"/>
      <c r="AD20" s="72"/>
    </row>
    <row r="21" spans="4:30" ht="12.75" customHeight="1">
      <c r="D21" s="42"/>
      <c r="E21" s="42"/>
      <c r="I21" s="13"/>
      <c r="M21" s="5">
        <f>+M19+1</f>
        <v>9</v>
      </c>
      <c r="N21" s="87" t="s">
        <v>131</v>
      </c>
      <c r="O21" s="88" t="s">
        <v>132</v>
      </c>
      <c r="P21" s="87" t="s">
        <v>51</v>
      </c>
      <c r="Q21" s="88" t="s">
        <v>133</v>
      </c>
      <c r="R21" s="16">
        <v>9</v>
      </c>
      <c r="S21" s="20"/>
      <c r="W21" s="24"/>
      <c r="X21" s="19"/>
      <c r="Y21" s="10"/>
      <c r="Z21" s="10"/>
      <c r="AA21" s="10"/>
      <c r="AB21"/>
      <c r="AD21" s="72"/>
    </row>
    <row r="22" spans="4:30" ht="12.75" customHeight="1">
      <c r="D22" s="42"/>
      <c r="E22" s="42"/>
      <c r="H22" s="42"/>
      <c r="M22" s="2"/>
      <c r="N22" s="2"/>
      <c r="O22" s="2"/>
      <c r="P22" s="2"/>
      <c r="Q22" s="2"/>
      <c r="R22" s="2"/>
      <c r="S22" s="21">
        <f>+S18+1</f>
        <v>5</v>
      </c>
      <c r="T22" s="22"/>
      <c r="U22" s="19"/>
      <c r="V22" s="19"/>
      <c r="W22" s="30"/>
      <c r="X22" s="19"/>
      <c r="Y22" s="10"/>
      <c r="Z22" s="10"/>
      <c r="AA22" s="10"/>
      <c r="AD22" s="72"/>
    </row>
    <row r="23" spans="4:30" ht="12.75" customHeight="1">
      <c r="D23" s="42"/>
      <c r="E23" s="42"/>
      <c r="G23" s="42"/>
      <c r="H23" s="43"/>
      <c r="M23" s="5">
        <f>+M21+1</f>
        <v>10</v>
      </c>
      <c r="N23" s="5" t="s">
        <v>13</v>
      </c>
      <c r="O23" s="8"/>
      <c r="P23" s="5"/>
      <c r="Q23" s="8"/>
      <c r="R23" s="16"/>
      <c r="S23" s="23"/>
      <c r="T23" s="24"/>
      <c r="U23" s="19"/>
      <c r="V23" s="25"/>
      <c r="W23" s="25"/>
      <c r="X23" s="19"/>
      <c r="Y23" s="10"/>
      <c r="Z23" s="10"/>
      <c r="AA23" s="10"/>
      <c r="AD23" s="72"/>
    </row>
    <row r="24" spans="4:30" ht="24.75" customHeight="1">
      <c r="D24" s="42"/>
      <c r="E24" s="42"/>
      <c r="G24" s="44"/>
      <c r="H24" s="41">
        <f>+H16+1</f>
        <v>3</v>
      </c>
      <c r="I24" s="4"/>
      <c r="M24" s="2"/>
      <c r="N24" s="2"/>
      <c r="O24" s="2"/>
      <c r="P24" s="2"/>
      <c r="Q24" s="2"/>
      <c r="R24" s="2"/>
      <c r="S24" s="19"/>
      <c r="T24" s="25">
        <f>+T16+1</f>
        <v>35</v>
      </c>
      <c r="U24" s="26"/>
      <c r="V24" s="25"/>
      <c r="W24" s="25"/>
      <c r="X24" s="19"/>
      <c r="Y24" s="10"/>
      <c r="Z24" s="10"/>
      <c r="AA24" s="10"/>
      <c r="AD24" s="72"/>
    </row>
    <row r="25" spans="4:30" ht="12.75" customHeight="1">
      <c r="D25" s="42"/>
      <c r="E25" s="42"/>
      <c r="F25" s="42"/>
      <c r="G25" s="43"/>
      <c r="M25" s="5">
        <f>+M23+1</f>
        <v>11</v>
      </c>
      <c r="N25" s="87" t="s">
        <v>36</v>
      </c>
      <c r="O25" s="88" t="s">
        <v>59</v>
      </c>
      <c r="P25" s="87" t="s">
        <v>83</v>
      </c>
      <c r="Q25" s="88" t="s">
        <v>61</v>
      </c>
      <c r="R25" s="16"/>
      <c r="S25" s="20"/>
      <c r="T25" s="25"/>
      <c r="U25" s="24"/>
      <c r="V25" s="25"/>
      <c r="W25" s="25"/>
      <c r="X25" s="19"/>
      <c r="Y25" s="10"/>
      <c r="Z25" s="10"/>
      <c r="AA25" s="10"/>
      <c r="AD25" s="72"/>
    </row>
    <row r="26" spans="4:30" ht="12.75" customHeight="1">
      <c r="D26" s="42"/>
      <c r="E26" s="42"/>
      <c r="F26" s="42"/>
      <c r="G26" s="42"/>
      <c r="H26" s="45"/>
      <c r="I26" s="14"/>
      <c r="M26" s="2"/>
      <c r="N26" s="2"/>
      <c r="O26" s="2"/>
      <c r="P26" s="2"/>
      <c r="Q26" s="2"/>
      <c r="R26" s="2"/>
      <c r="S26" s="21">
        <f>+S22+1</f>
        <v>6</v>
      </c>
      <c r="T26" s="27"/>
      <c r="U26" s="25"/>
      <c r="V26" s="25"/>
      <c r="W26" s="25"/>
      <c r="X26" s="19"/>
      <c r="Y26" s="10"/>
      <c r="Z26" s="10"/>
      <c r="AA26" s="10"/>
      <c r="AD26" s="72"/>
    </row>
    <row r="27" spans="4:30" ht="12.75" customHeight="1">
      <c r="D27" s="42"/>
      <c r="E27" s="42"/>
      <c r="F27" s="42"/>
      <c r="H27" s="43"/>
      <c r="I27" s="15"/>
      <c r="M27" s="5">
        <f>+M25+1</f>
        <v>12</v>
      </c>
      <c r="N27" s="87" t="s">
        <v>62</v>
      </c>
      <c r="O27" s="88" t="s">
        <v>59</v>
      </c>
      <c r="P27" s="87" t="s">
        <v>60</v>
      </c>
      <c r="Q27" s="88" t="s">
        <v>61</v>
      </c>
      <c r="R27" s="16"/>
      <c r="S27" s="23"/>
      <c r="T27" s="28"/>
      <c r="U27" s="25"/>
      <c r="V27" s="25"/>
      <c r="W27" s="25"/>
      <c r="X27" s="19"/>
      <c r="Y27" s="10"/>
      <c r="Z27" s="10"/>
      <c r="AA27" s="10"/>
      <c r="AD27" s="72"/>
    </row>
    <row r="28" spans="4:30" ht="24.75" customHeight="1">
      <c r="D28" s="42"/>
      <c r="E28" s="42"/>
      <c r="F28" s="46"/>
      <c r="G28" s="41">
        <f>+G12+1</f>
        <v>18</v>
      </c>
      <c r="M28" s="2"/>
      <c r="N28" s="2"/>
      <c r="O28" s="2"/>
      <c r="P28" s="2"/>
      <c r="Q28" s="2"/>
      <c r="R28" s="2"/>
      <c r="S28" s="19"/>
      <c r="T28" s="19"/>
      <c r="U28" s="25">
        <f>+U12+1</f>
        <v>50</v>
      </c>
      <c r="V28" s="33"/>
      <c r="W28" s="25"/>
      <c r="X28" s="19"/>
      <c r="Y28" s="10"/>
      <c r="Z28" s="10"/>
      <c r="AA28" s="10"/>
      <c r="AD28" s="72"/>
    </row>
    <row r="29" spans="4:30" ht="12.75" customHeight="1">
      <c r="D29" s="42"/>
      <c r="E29" s="41"/>
      <c r="F29" s="42"/>
      <c r="M29" s="5">
        <f>+M27+1</f>
        <v>13</v>
      </c>
      <c r="N29" s="87" t="s">
        <v>58</v>
      </c>
      <c r="O29" s="88" t="s">
        <v>59</v>
      </c>
      <c r="P29" s="87" t="s">
        <v>60</v>
      </c>
      <c r="Q29" s="88" t="s">
        <v>61</v>
      </c>
      <c r="R29" s="16"/>
      <c r="S29" s="20"/>
      <c r="T29" s="19"/>
      <c r="U29" s="25"/>
      <c r="V29" s="37"/>
      <c r="W29" s="25"/>
      <c r="X29" s="19"/>
      <c r="Y29" s="10"/>
      <c r="Z29" s="10"/>
      <c r="AA29" s="10"/>
      <c r="AD29" s="72"/>
    </row>
    <row r="30" spans="4:30" ht="12.75" customHeight="1">
      <c r="D30" s="42"/>
      <c r="E30" s="41"/>
      <c r="F30" s="42"/>
      <c r="H30" s="42"/>
      <c r="I30" s="14"/>
      <c r="M30" s="2"/>
      <c r="N30" s="2"/>
      <c r="O30" s="2"/>
      <c r="P30" s="2"/>
      <c r="Q30" s="2"/>
      <c r="R30" s="2"/>
      <c r="S30" s="21">
        <f>+S26+1</f>
        <v>7</v>
      </c>
      <c r="T30" s="26"/>
      <c r="U30" s="25"/>
      <c r="V30" s="19"/>
      <c r="W30" s="25"/>
      <c r="X30" s="19"/>
      <c r="Y30" s="10"/>
      <c r="Z30" s="10"/>
      <c r="AA30" s="10"/>
      <c r="AB30"/>
      <c r="AD30" s="72"/>
    </row>
    <row r="31" spans="4:30" ht="12.75" customHeight="1">
      <c r="D31" s="42"/>
      <c r="E31" s="41"/>
      <c r="F31" s="42"/>
      <c r="G31" s="42"/>
      <c r="H31" s="43"/>
      <c r="M31" s="5">
        <f>+M29+1</f>
        <v>14</v>
      </c>
      <c r="N31" s="87" t="s">
        <v>37</v>
      </c>
      <c r="O31" s="88" t="s">
        <v>59</v>
      </c>
      <c r="P31" s="87" t="s">
        <v>83</v>
      </c>
      <c r="Q31" s="88" t="s">
        <v>61</v>
      </c>
      <c r="R31" s="16"/>
      <c r="S31" s="23"/>
      <c r="T31" s="24"/>
      <c r="U31" s="30"/>
      <c r="V31" s="19"/>
      <c r="W31" s="25"/>
      <c r="X31" s="19"/>
      <c r="Y31" s="10"/>
      <c r="Z31" s="10"/>
      <c r="AA31" s="10"/>
      <c r="AB31"/>
      <c r="AD31" s="72"/>
    </row>
    <row r="32" spans="4:30" ht="25.5" customHeight="1">
      <c r="D32" s="42"/>
      <c r="E32" s="41"/>
      <c r="F32" s="42"/>
      <c r="G32" s="44"/>
      <c r="H32" s="41">
        <f>+H24+1</f>
        <v>4</v>
      </c>
      <c r="I32" s="4"/>
      <c r="M32" s="2"/>
      <c r="N32" s="2"/>
      <c r="O32" s="2"/>
      <c r="P32" s="2"/>
      <c r="Q32" s="2"/>
      <c r="R32" s="2"/>
      <c r="S32" s="19"/>
      <c r="T32" s="25">
        <f>+T24+1</f>
        <v>36</v>
      </c>
      <c r="U32" s="31"/>
      <c r="V32" s="19"/>
      <c r="W32" s="25"/>
      <c r="X32" s="19"/>
      <c r="Y32" s="10"/>
      <c r="Z32" s="10"/>
      <c r="AA32" s="10"/>
      <c r="AB32"/>
      <c r="AD32" s="72"/>
    </row>
    <row r="33" spans="4:30" ht="12.75" customHeight="1">
      <c r="D33" s="42"/>
      <c r="E33" s="41"/>
      <c r="G33" s="43"/>
      <c r="M33" s="5">
        <f>+M31+1</f>
        <v>15</v>
      </c>
      <c r="N33" s="5" t="s">
        <v>13</v>
      </c>
      <c r="O33" s="8"/>
      <c r="P33" s="5"/>
      <c r="Q33" s="8"/>
      <c r="R33" s="16"/>
      <c r="S33" s="20"/>
      <c r="T33" s="25"/>
      <c r="U33" s="32"/>
      <c r="V33" s="19"/>
      <c r="W33" s="25"/>
      <c r="X33" s="19"/>
      <c r="Y33" s="10"/>
      <c r="Z33" s="10"/>
      <c r="AA33" s="10"/>
      <c r="AB33"/>
      <c r="AD33" s="72"/>
    </row>
    <row r="34" spans="4:30" ht="12.75" customHeight="1">
      <c r="D34" s="42"/>
      <c r="E34" s="41"/>
      <c r="G34" s="42"/>
      <c r="H34" s="45"/>
      <c r="I34" s="14"/>
      <c r="M34" s="2"/>
      <c r="N34" s="2"/>
      <c r="O34" s="2"/>
      <c r="P34" s="2"/>
      <c r="Q34" s="2"/>
      <c r="R34" s="2"/>
      <c r="S34" s="21">
        <f>+S30+1</f>
        <v>8</v>
      </c>
      <c r="T34" s="33"/>
      <c r="U34" s="19"/>
      <c r="V34" s="19"/>
      <c r="W34" s="25"/>
      <c r="X34" s="19"/>
      <c r="Y34" s="10"/>
      <c r="Z34" s="10"/>
      <c r="AA34" s="10"/>
      <c r="AB34"/>
      <c r="AD34" s="72"/>
    </row>
    <row r="35" spans="4:30" ht="12.75" customHeight="1">
      <c r="D35" s="42"/>
      <c r="E35" s="41"/>
      <c r="H35" s="43"/>
      <c r="I35" s="15"/>
      <c r="M35" s="5">
        <f>+M33+1</f>
        <v>16</v>
      </c>
      <c r="N35" s="87" t="s">
        <v>118</v>
      </c>
      <c r="O35" s="88" t="s">
        <v>59</v>
      </c>
      <c r="P35" s="87" t="s">
        <v>117</v>
      </c>
      <c r="Q35" s="88" t="s">
        <v>61</v>
      </c>
      <c r="R35" s="16">
        <v>8</v>
      </c>
      <c r="S35" s="23"/>
      <c r="T35" s="34"/>
      <c r="U35" s="19"/>
      <c r="V35" s="19"/>
      <c r="W35" s="25"/>
      <c r="X35" s="19"/>
      <c r="Y35" s="10"/>
      <c r="Z35" s="10"/>
      <c r="AA35" s="10"/>
      <c r="AB35"/>
      <c r="AD35" s="72"/>
    </row>
    <row r="36" spans="4:30" ht="24.75" customHeight="1">
      <c r="D36" s="44"/>
      <c r="E36" s="41">
        <f>+F116+1</f>
        <v>29</v>
      </c>
      <c r="M36" s="2"/>
      <c r="N36" s="2"/>
      <c r="O36" s="2"/>
      <c r="P36" s="2"/>
      <c r="Q36" s="2"/>
      <c r="R36" s="2"/>
      <c r="S36" s="19"/>
      <c r="T36" s="19"/>
      <c r="U36" s="19"/>
      <c r="V36" s="19"/>
      <c r="W36" s="25">
        <f>+V116+1</f>
        <v>61</v>
      </c>
      <c r="X36" s="38"/>
      <c r="AB36"/>
      <c r="AD36" s="72"/>
    </row>
    <row r="37" spans="3:30" ht="12.75" customHeight="1">
      <c r="C37" s="42"/>
      <c r="D37" s="42"/>
      <c r="I37" s="13"/>
      <c r="M37" s="5">
        <f>+M35+1</f>
        <v>17</v>
      </c>
      <c r="N37" s="87" t="s">
        <v>31</v>
      </c>
      <c r="O37" s="88" t="s">
        <v>59</v>
      </c>
      <c r="P37" s="87" t="s">
        <v>95</v>
      </c>
      <c r="Q37" s="88" t="s">
        <v>61</v>
      </c>
      <c r="R37" s="16">
        <v>5</v>
      </c>
      <c r="S37" s="20"/>
      <c r="W37" s="25"/>
      <c r="X37" s="21"/>
      <c r="AD37" s="72"/>
    </row>
    <row r="38" spans="3:30" ht="12.75" customHeight="1">
      <c r="C38" s="42"/>
      <c r="D38" s="42"/>
      <c r="E38" s="41"/>
      <c r="H38" s="42"/>
      <c r="M38" s="2"/>
      <c r="R38" s="2"/>
      <c r="S38" s="21">
        <f>+S34+1</f>
        <v>9</v>
      </c>
      <c r="T38" s="22"/>
      <c r="U38" s="19"/>
      <c r="V38" s="19"/>
      <c r="W38" s="25"/>
      <c r="X38" s="25"/>
      <c r="Y38" s="10"/>
      <c r="Z38" s="10"/>
      <c r="AA38" s="10"/>
      <c r="AD38" s="72"/>
    </row>
    <row r="39" spans="3:30" ht="12.75" customHeight="1">
      <c r="C39" s="42"/>
      <c r="D39" s="42"/>
      <c r="E39" s="41"/>
      <c r="G39" s="42"/>
      <c r="H39" s="43"/>
      <c r="M39" s="5">
        <f>+M37+1</f>
        <v>18</v>
      </c>
      <c r="N39" s="5" t="s">
        <v>13</v>
      </c>
      <c r="O39" s="8"/>
      <c r="P39" s="5"/>
      <c r="Q39" s="8"/>
      <c r="R39" s="16"/>
      <c r="S39" s="23"/>
      <c r="T39" s="24"/>
      <c r="U39" s="19"/>
      <c r="V39" s="19"/>
      <c r="W39" s="25"/>
      <c r="X39" s="25"/>
      <c r="Y39" s="10"/>
      <c r="Z39" s="10"/>
      <c r="AA39" s="10"/>
      <c r="AD39" s="72"/>
    </row>
    <row r="40" spans="3:30" ht="25.5" customHeight="1">
      <c r="C40" s="42"/>
      <c r="D40" s="42"/>
      <c r="E40" s="41"/>
      <c r="G40" s="44"/>
      <c r="H40" s="41">
        <f>+H32+1</f>
        <v>5</v>
      </c>
      <c r="I40" s="4"/>
      <c r="M40" s="2"/>
      <c r="N40" s="2"/>
      <c r="O40" s="2"/>
      <c r="P40" s="2"/>
      <c r="Q40" s="2"/>
      <c r="R40" s="2"/>
      <c r="S40" s="19"/>
      <c r="T40" s="25">
        <f>+T32+1</f>
        <v>37</v>
      </c>
      <c r="U40" s="26"/>
      <c r="V40" s="19"/>
      <c r="W40" s="25"/>
      <c r="X40" s="25"/>
      <c r="Y40" s="10"/>
      <c r="Z40" s="10"/>
      <c r="AA40" s="10"/>
      <c r="AD40" s="72"/>
    </row>
    <row r="41" spans="3:30" ht="12.75" customHeight="1">
      <c r="C41" s="42"/>
      <c r="D41" s="42"/>
      <c r="E41" s="41"/>
      <c r="F41" s="42"/>
      <c r="G41" s="43"/>
      <c r="M41" s="5">
        <f>+M39+1</f>
        <v>19</v>
      </c>
      <c r="N41" s="87" t="s">
        <v>110</v>
      </c>
      <c r="O41" s="88" t="s">
        <v>59</v>
      </c>
      <c r="P41" s="87" t="s">
        <v>45</v>
      </c>
      <c r="Q41" s="88" t="s">
        <v>61</v>
      </c>
      <c r="R41" s="16"/>
      <c r="S41" s="20"/>
      <c r="T41" s="25"/>
      <c r="U41" s="24"/>
      <c r="V41" s="19"/>
      <c r="W41" s="25"/>
      <c r="X41" s="25"/>
      <c r="Y41" s="10"/>
      <c r="Z41" s="10"/>
      <c r="AA41" s="10"/>
      <c r="AD41" s="72"/>
    </row>
    <row r="42" spans="3:30" ht="12.75" customHeight="1">
      <c r="C42" s="42"/>
      <c r="D42" s="42"/>
      <c r="E42" s="41"/>
      <c r="F42" s="42"/>
      <c r="G42" s="42"/>
      <c r="H42" s="45"/>
      <c r="I42" s="14"/>
      <c r="M42" s="2"/>
      <c r="N42" s="2"/>
      <c r="O42" s="2"/>
      <c r="P42" s="2"/>
      <c r="Q42" s="2"/>
      <c r="R42" s="2"/>
      <c r="S42" s="21">
        <f>+S38+1</f>
        <v>10</v>
      </c>
      <c r="T42" s="27"/>
      <c r="U42" s="25"/>
      <c r="V42" s="19"/>
      <c r="W42" s="25"/>
      <c r="X42" s="25"/>
      <c r="Y42" s="10"/>
      <c r="Z42" s="10"/>
      <c r="AA42" s="10"/>
      <c r="AD42" s="72"/>
    </row>
    <row r="43" spans="3:30" ht="12.75" customHeight="1">
      <c r="C43" s="42"/>
      <c r="D43" s="42"/>
      <c r="E43" s="41"/>
      <c r="F43" s="42"/>
      <c r="H43" s="43"/>
      <c r="I43" s="15"/>
      <c r="M43" s="5">
        <f>+M41+1</f>
        <v>20</v>
      </c>
      <c r="N43" s="87" t="s">
        <v>64</v>
      </c>
      <c r="O43" s="88" t="s">
        <v>59</v>
      </c>
      <c r="P43" s="87" t="s">
        <v>60</v>
      </c>
      <c r="Q43" s="88" t="s">
        <v>61</v>
      </c>
      <c r="R43" s="16"/>
      <c r="S43" s="23"/>
      <c r="T43" s="28"/>
      <c r="U43" s="25"/>
      <c r="V43" s="19"/>
      <c r="W43" s="25"/>
      <c r="X43" s="25"/>
      <c r="Y43" s="10"/>
      <c r="Z43" s="10"/>
      <c r="AA43" s="10"/>
      <c r="AD43" s="72"/>
    </row>
    <row r="44" spans="3:30" ht="24.75" customHeight="1">
      <c r="C44" s="42"/>
      <c r="D44" s="42"/>
      <c r="E44" s="41"/>
      <c r="F44" s="46"/>
      <c r="G44" s="41">
        <f>+G28+1</f>
        <v>19</v>
      </c>
      <c r="M44" s="2"/>
      <c r="N44" s="2"/>
      <c r="O44" s="2"/>
      <c r="P44" s="2"/>
      <c r="Q44" s="2"/>
      <c r="R44" s="2"/>
      <c r="S44" s="19"/>
      <c r="T44" s="19"/>
      <c r="U44" s="25">
        <f>+U28+1</f>
        <v>51</v>
      </c>
      <c r="V44" s="29"/>
      <c r="W44" s="25"/>
      <c r="X44" s="25"/>
      <c r="Y44" s="10"/>
      <c r="Z44" s="10"/>
      <c r="AA44" s="10"/>
      <c r="AD44" s="72"/>
    </row>
    <row r="45" spans="3:30" ht="12.75" customHeight="1">
      <c r="C45" s="42"/>
      <c r="D45" s="42"/>
      <c r="E45" s="42"/>
      <c r="F45" s="42"/>
      <c r="M45" s="5">
        <f>+M43+1</f>
        <v>21</v>
      </c>
      <c r="N45" s="87" t="s">
        <v>119</v>
      </c>
      <c r="O45" s="88" t="s">
        <v>59</v>
      </c>
      <c r="P45" s="87" t="s">
        <v>117</v>
      </c>
      <c r="Q45" s="88" t="s">
        <v>61</v>
      </c>
      <c r="R45" s="16"/>
      <c r="S45" s="20"/>
      <c r="T45" s="19"/>
      <c r="U45" s="25"/>
      <c r="V45" s="24"/>
      <c r="W45" s="25"/>
      <c r="X45" s="25"/>
      <c r="Y45" s="10"/>
      <c r="Z45" s="10"/>
      <c r="AA45" s="10"/>
      <c r="AD45" s="72"/>
    </row>
    <row r="46" spans="3:30" ht="12.75" customHeight="1">
      <c r="C46" s="42"/>
      <c r="D46" s="42"/>
      <c r="E46" s="42"/>
      <c r="F46" s="42"/>
      <c r="H46" s="42"/>
      <c r="I46" s="14"/>
      <c r="M46" s="2"/>
      <c r="N46" s="2"/>
      <c r="O46" s="2"/>
      <c r="P46" s="2"/>
      <c r="Q46" s="2"/>
      <c r="R46" s="2"/>
      <c r="S46" s="21">
        <f>+S42+1</f>
        <v>11</v>
      </c>
      <c r="T46" s="26"/>
      <c r="U46" s="25"/>
      <c r="V46" s="25"/>
      <c r="W46" s="25"/>
      <c r="X46" s="25"/>
      <c r="Y46" s="10"/>
      <c r="Z46" s="10"/>
      <c r="AA46" s="10"/>
      <c r="AB46"/>
      <c r="AD46" s="72"/>
    </row>
    <row r="47" spans="3:30" ht="12.75" customHeight="1">
      <c r="C47" s="42"/>
      <c r="D47" s="42"/>
      <c r="E47" s="42"/>
      <c r="F47" s="42"/>
      <c r="G47" s="42"/>
      <c r="H47" s="43"/>
      <c r="M47" s="5">
        <f>+M45+1</f>
        <v>22</v>
      </c>
      <c r="N47" s="87" t="s">
        <v>73</v>
      </c>
      <c r="O47" s="88" t="s">
        <v>59</v>
      </c>
      <c r="P47" s="87" t="s">
        <v>74</v>
      </c>
      <c r="Q47" s="88" t="s">
        <v>61</v>
      </c>
      <c r="R47" s="16"/>
      <c r="S47" s="23"/>
      <c r="T47" s="24"/>
      <c r="U47" s="30"/>
      <c r="V47" s="25"/>
      <c r="W47" s="25"/>
      <c r="X47" s="25"/>
      <c r="Y47" s="10"/>
      <c r="Z47" s="10"/>
      <c r="AA47" s="10"/>
      <c r="AB47"/>
      <c r="AD47" s="72"/>
    </row>
    <row r="48" spans="3:30" ht="24.75" customHeight="1">
      <c r="C48" s="42"/>
      <c r="D48" s="42"/>
      <c r="E48" s="42"/>
      <c r="F48" s="42"/>
      <c r="G48" s="44"/>
      <c r="H48" s="41">
        <f>+H40+1</f>
        <v>6</v>
      </c>
      <c r="I48" s="4"/>
      <c r="M48" s="2"/>
      <c r="N48" s="2"/>
      <c r="O48" s="2"/>
      <c r="P48" s="2"/>
      <c r="Q48" s="2"/>
      <c r="R48" s="2"/>
      <c r="S48" s="19"/>
      <c r="T48" s="25">
        <f>+T40+1</f>
        <v>38</v>
      </c>
      <c r="U48" s="31"/>
      <c r="V48" s="25"/>
      <c r="W48" s="25"/>
      <c r="X48" s="25"/>
      <c r="Y48" s="10"/>
      <c r="Z48" s="10"/>
      <c r="AA48" s="10"/>
      <c r="AB48"/>
      <c r="AD48" s="72"/>
    </row>
    <row r="49" spans="3:30" ht="12.75" customHeight="1">
      <c r="C49" s="42"/>
      <c r="D49" s="42"/>
      <c r="E49" s="42"/>
      <c r="G49" s="43"/>
      <c r="M49" s="5">
        <f>+M47+1</f>
        <v>23</v>
      </c>
      <c r="N49" s="87" t="s">
        <v>88</v>
      </c>
      <c r="O49" s="88" t="s">
        <v>59</v>
      </c>
      <c r="P49" s="87" t="s">
        <v>86</v>
      </c>
      <c r="Q49" s="88" t="s">
        <v>61</v>
      </c>
      <c r="R49" s="16"/>
      <c r="S49" s="20"/>
      <c r="T49" s="25"/>
      <c r="U49" s="32"/>
      <c r="V49" s="25"/>
      <c r="W49" s="25"/>
      <c r="X49" s="25"/>
      <c r="Y49" s="10"/>
      <c r="Z49" s="10"/>
      <c r="AA49" s="10"/>
      <c r="AB49"/>
      <c r="AD49" s="72"/>
    </row>
    <row r="50" spans="3:30" ht="12.75" customHeight="1">
      <c r="C50" s="42"/>
      <c r="D50" s="42"/>
      <c r="E50" s="42"/>
      <c r="G50" s="42"/>
      <c r="H50" s="45"/>
      <c r="I50" s="14"/>
      <c r="M50" s="2"/>
      <c r="N50" s="2"/>
      <c r="O50" s="2"/>
      <c r="P50" s="2"/>
      <c r="Q50" s="2"/>
      <c r="R50" s="2"/>
      <c r="S50" s="21">
        <f>+S46+1</f>
        <v>12</v>
      </c>
      <c r="T50" s="33"/>
      <c r="U50" s="19"/>
      <c r="V50" s="25"/>
      <c r="W50" s="25"/>
      <c r="X50" s="25"/>
      <c r="Y50" s="10"/>
      <c r="Z50" s="10"/>
      <c r="AA50" s="10"/>
      <c r="AB50"/>
      <c r="AD50" s="72"/>
    </row>
    <row r="51" spans="3:30" ht="12.75" customHeight="1">
      <c r="C51" s="42"/>
      <c r="D51" s="42"/>
      <c r="E51" s="42"/>
      <c r="H51" s="43"/>
      <c r="I51" s="15"/>
      <c r="M51" s="5">
        <f>+M49+1</f>
        <v>24</v>
      </c>
      <c r="N51" s="87" t="s">
        <v>40</v>
      </c>
      <c r="O51" s="88" t="s">
        <v>59</v>
      </c>
      <c r="P51" s="87" t="s">
        <v>71</v>
      </c>
      <c r="Q51" s="88"/>
      <c r="R51" s="16">
        <v>12</v>
      </c>
      <c r="S51" s="23"/>
      <c r="T51" s="34"/>
      <c r="U51" s="19"/>
      <c r="V51" s="25"/>
      <c r="W51" s="25"/>
      <c r="X51" s="25"/>
      <c r="Y51" s="10"/>
      <c r="Z51" s="10"/>
      <c r="AA51" s="10"/>
      <c r="AB51"/>
      <c r="AD51" s="72"/>
    </row>
    <row r="52" spans="3:30" ht="24.75" customHeight="1">
      <c r="C52" s="42"/>
      <c r="D52" s="42"/>
      <c r="E52" s="44"/>
      <c r="F52" s="41">
        <f>+F20+1</f>
        <v>26</v>
      </c>
      <c r="I52" s="7"/>
      <c r="M52" s="2"/>
      <c r="N52" s="2"/>
      <c r="O52" s="2"/>
      <c r="P52" s="2"/>
      <c r="Q52" s="2"/>
      <c r="R52" s="2"/>
      <c r="S52" s="19"/>
      <c r="T52" s="19"/>
      <c r="U52" s="19"/>
      <c r="V52" s="25">
        <f>+V20+1</f>
        <v>58</v>
      </c>
      <c r="W52" s="39"/>
      <c r="X52" s="47"/>
      <c r="Y52" s="12"/>
      <c r="Z52" s="12"/>
      <c r="AA52" s="12"/>
      <c r="AB52"/>
      <c r="AD52" s="72"/>
    </row>
    <row r="53" spans="3:30" ht="12.75" customHeight="1">
      <c r="C53" s="42"/>
      <c r="E53" s="42"/>
      <c r="I53" s="13"/>
      <c r="M53" s="5">
        <f>+M51+1</f>
        <v>25</v>
      </c>
      <c r="N53" s="87" t="s">
        <v>29</v>
      </c>
      <c r="O53" s="88" t="s">
        <v>3</v>
      </c>
      <c r="P53" s="87" t="s">
        <v>27</v>
      </c>
      <c r="Q53" s="88" t="s">
        <v>6</v>
      </c>
      <c r="R53" s="16">
        <v>13</v>
      </c>
      <c r="S53" s="20"/>
      <c r="W53" s="37"/>
      <c r="X53" s="25"/>
      <c r="Y53" s="10"/>
      <c r="Z53" s="10"/>
      <c r="AA53" s="10"/>
      <c r="AB53"/>
      <c r="AD53" s="72"/>
    </row>
    <row r="54" spans="3:30" ht="12.75" customHeight="1">
      <c r="C54" s="42"/>
      <c r="E54" s="42"/>
      <c r="H54" s="42"/>
      <c r="M54" s="2"/>
      <c r="N54" s="2"/>
      <c r="O54" s="2"/>
      <c r="P54" s="2"/>
      <c r="Q54" s="2"/>
      <c r="R54" s="2"/>
      <c r="S54" s="21">
        <f>+S50+1</f>
        <v>13</v>
      </c>
      <c r="T54" s="22"/>
      <c r="U54" s="19"/>
      <c r="V54" s="19"/>
      <c r="W54" s="34"/>
      <c r="X54" s="25"/>
      <c r="Y54" s="10"/>
      <c r="Z54" s="10"/>
      <c r="AA54" s="10"/>
      <c r="AD54" s="72"/>
    </row>
    <row r="55" spans="3:30" ht="12.75" customHeight="1">
      <c r="C55" s="42"/>
      <c r="E55" s="42"/>
      <c r="G55" s="42"/>
      <c r="H55" s="43"/>
      <c r="M55" s="5">
        <f>+M53+1</f>
        <v>26</v>
      </c>
      <c r="N55" s="87" t="s">
        <v>67</v>
      </c>
      <c r="O55" s="88" t="s">
        <v>59</v>
      </c>
      <c r="P55" s="87" t="s">
        <v>60</v>
      </c>
      <c r="Q55" s="88" t="s">
        <v>61</v>
      </c>
      <c r="R55" s="16"/>
      <c r="S55" s="23"/>
      <c r="T55" s="24"/>
      <c r="U55" s="19"/>
      <c r="V55" s="25"/>
      <c r="W55" s="19"/>
      <c r="X55" s="25"/>
      <c r="Y55" s="10"/>
      <c r="Z55" s="10"/>
      <c r="AA55" s="10"/>
      <c r="AD55" s="72"/>
    </row>
    <row r="56" spans="3:30" ht="24.75" customHeight="1">
      <c r="C56" s="42"/>
      <c r="E56" s="42"/>
      <c r="G56" s="44"/>
      <c r="H56" s="41">
        <f>+H48+1</f>
        <v>7</v>
      </c>
      <c r="I56" s="4"/>
      <c r="M56" s="2"/>
      <c r="N56" s="2"/>
      <c r="O56" s="2"/>
      <c r="P56" s="2"/>
      <c r="Q56" s="2"/>
      <c r="R56" s="2"/>
      <c r="S56" s="19"/>
      <c r="T56" s="25">
        <f>+T48+1</f>
        <v>39</v>
      </c>
      <c r="U56" s="26"/>
      <c r="V56" s="25"/>
      <c r="W56" s="19"/>
      <c r="X56" s="25"/>
      <c r="Y56" s="10"/>
      <c r="Z56" s="10"/>
      <c r="AA56" s="10"/>
      <c r="AD56" s="72"/>
    </row>
    <row r="57" spans="3:30" ht="12.75" customHeight="1">
      <c r="C57" s="42"/>
      <c r="E57" s="42"/>
      <c r="F57" s="42"/>
      <c r="G57" s="43"/>
      <c r="M57" s="5">
        <f>+M55+1</f>
        <v>27</v>
      </c>
      <c r="N57" s="87" t="s">
        <v>44</v>
      </c>
      <c r="O57" s="88" t="s">
        <v>59</v>
      </c>
      <c r="P57" s="87" t="s">
        <v>86</v>
      </c>
      <c r="Q57" s="88" t="s">
        <v>61</v>
      </c>
      <c r="R57" s="16"/>
      <c r="S57" s="20"/>
      <c r="T57" s="25"/>
      <c r="U57" s="24"/>
      <c r="V57" s="25"/>
      <c r="W57" s="19"/>
      <c r="X57" s="25"/>
      <c r="Y57" s="10"/>
      <c r="Z57" s="10"/>
      <c r="AA57" s="10"/>
      <c r="AD57" s="72"/>
    </row>
    <row r="58" spans="3:30" ht="12.75" customHeight="1">
      <c r="C58" s="42"/>
      <c r="E58" s="42"/>
      <c r="F58" s="42"/>
      <c r="G58" s="42"/>
      <c r="H58" s="45"/>
      <c r="I58" s="14"/>
      <c r="M58" s="2"/>
      <c r="N58" s="2"/>
      <c r="O58" s="2"/>
      <c r="P58" s="2"/>
      <c r="Q58" s="2"/>
      <c r="R58" s="2"/>
      <c r="S58" s="21">
        <f>+S54+1</f>
        <v>14</v>
      </c>
      <c r="T58" s="27"/>
      <c r="U58" s="25"/>
      <c r="V58" s="25"/>
      <c r="W58" s="19"/>
      <c r="X58" s="25"/>
      <c r="Y58" s="10"/>
      <c r="Z58" s="10"/>
      <c r="AA58" s="10"/>
      <c r="AD58" s="72"/>
    </row>
    <row r="59" spans="3:30" ht="12.75" customHeight="1">
      <c r="C59" s="42"/>
      <c r="E59" s="42"/>
      <c r="F59" s="42"/>
      <c r="H59" s="43"/>
      <c r="I59" s="15"/>
      <c r="M59" s="5">
        <f>+M57+1</f>
        <v>28</v>
      </c>
      <c r="N59" s="87" t="s">
        <v>32</v>
      </c>
      <c r="O59" s="88" t="s">
        <v>59</v>
      </c>
      <c r="P59" s="87" t="s">
        <v>95</v>
      </c>
      <c r="Q59" s="88" t="s">
        <v>61</v>
      </c>
      <c r="R59" s="16"/>
      <c r="S59" s="23"/>
      <c r="T59" s="28"/>
      <c r="U59" s="25"/>
      <c r="V59" s="25"/>
      <c r="W59" s="19"/>
      <c r="X59" s="25"/>
      <c r="Y59" s="10"/>
      <c r="Z59" s="10"/>
      <c r="AA59" s="10"/>
      <c r="AD59" s="72"/>
    </row>
    <row r="60" spans="3:30" ht="24.75" customHeight="1">
      <c r="C60" s="42"/>
      <c r="E60" s="42"/>
      <c r="F60" s="46"/>
      <c r="G60" s="41">
        <f>+G44+1</f>
        <v>20</v>
      </c>
      <c r="M60" s="2"/>
      <c r="N60" s="2"/>
      <c r="O60" s="2"/>
      <c r="P60" s="2"/>
      <c r="Q60" s="2"/>
      <c r="R60" s="2"/>
      <c r="S60" s="19"/>
      <c r="T60" s="19"/>
      <c r="U60" s="25">
        <f>+U44+1</f>
        <v>52</v>
      </c>
      <c r="V60" s="33"/>
      <c r="W60" s="19"/>
      <c r="X60" s="25"/>
      <c r="Y60" s="10"/>
      <c r="Z60" s="10"/>
      <c r="AA60" s="10"/>
      <c r="AD60" s="72"/>
    </row>
    <row r="61" spans="3:30" ht="12.75" customHeight="1">
      <c r="C61" s="42"/>
      <c r="E61" s="41"/>
      <c r="F61" s="42"/>
      <c r="M61" s="5">
        <f>+M59+1</f>
        <v>29</v>
      </c>
      <c r="N61" s="87" t="s">
        <v>72</v>
      </c>
      <c r="O61" s="88" t="s">
        <v>59</v>
      </c>
      <c r="P61" s="87" t="s">
        <v>71</v>
      </c>
      <c r="Q61" s="88" t="s">
        <v>61</v>
      </c>
      <c r="R61" s="16"/>
      <c r="S61" s="20"/>
      <c r="T61" s="19"/>
      <c r="U61" s="25"/>
      <c r="V61" s="37"/>
      <c r="W61" s="19"/>
      <c r="X61" s="25"/>
      <c r="Y61" s="10"/>
      <c r="Z61" s="10"/>
      <c r="AA61" s="10"/>
      <c r="AD61" s="72"/>
    </row>
    <row r="62" spans="3:30" ht="12.75" customHeight="1">
      <c r="C62" s="42"/>
      <c r="E62" s="41"/>
      <c r="F62" s="42"/>
      <c r="H62" s="42"/>
      <c r="I62" s="14"/>
      <c r="M62" s="2"/>
      <c r="N62" s="2"/>
      <c r="O62" s="2"/>
      <c r="P62" s="2"/>
      <c r="Q62" s="2"/>
      <c r="R62" s="2"/>
      <c r="S62" s="21">
        <f>+S58+1</f>
        <v>15</v>
      </c>
      <c r="T62" s="26"/>
      <c r="U62" s="25"/>
      <c r="V62" s="19"/>
      <c r="W62" s="19"/>
      <c r="X62" s="25"/>
      <c r="Y62" s="10"/>
      <c r="Z62" s="10"/>
      <c r="AA62" s="10"/>
      <c r="AB62"/>
      <c r="AD62" s="72"/>
    </row>
    <row r="63" spans="3:36" ht="12.75" customHeight="1">
      <c r="C63" s="42"/>
      <c r="E63" s="41"/>
      <c r="F63" s="42"/>
      <c r="G63" s="42"/>
      <c r="H63" s="43"/>
      <c r="M63" s="5">
        <f>+M61+1</f>
        <v>30</v>
      </c>
      <c r="N63" s="87" t="s">
        <v>65</v>
      </c>
      <c r="O63" s="88" t="s">
        <v>59</v>
      </c>
      <c r="P63" s="87" t="s">
        <v>60</v>
      </c>
      <c r="Q63" s="88" t="s">
        <v>61</v>
      </c>
      <c r="R63" s="16"/>
      <c r="S63" s="23"/>
      <c r="T63" s="24"/>
      <c r="U63" s="30"/>
      <c r="V63" s="19"/>
      <c r="W63" s="19"/>
      <c r="X63" s="25"/>
      <c r="Y63" s="10"/>
      <c r="Z63" s="10"/>
      <c r="AA63" s="10"/>
      <c r="AB63"/>
      <c r="AD63" s="72"/>
      <c r="AJ63" s="2"/>
    </row>
    <row r="64" spans="3:36" ht="27" customHeight="1">
      <c r="C64" s="42"/>
      <c r="E64" s="41"/>
      <c r="F64" s="42"/>
      <c r="G64" s="44"/>
      <c r="H64" s="41">
        <f>+H56+1</f>
        <v>8</v>
      </c>
      <c r="I64" s="4"/>
      <c r="M64" s="2"/>
      <c r="N64" s="2"/>
      <c r="O64" s="2"/>
      <c r="P64" s="2"/>
      <c r="Q64" s="2"/>
      <c r="R64" s="2"/>
      <c r="S64" s="19"/>
      <c r="T64" s="25">
        <f>+T56+1</f>
        <v>40</v>
      </c>
      <c r="U64" s="31"/>
      <c r="V64" s="19"/>
      <c r="W64" s="19"/>
      <c r="X64" s="25"/>
      <c r="Y64" s="10"/>
      <c r="Z64" s="10"/>
      <c r="AA64" s="10"/>
      <c r="AB64"/>
      <c r="AD64" s="72"/>
      <c r="AJ64" s="2"/>
    </row>
    <row r="65" spans="3:36" ht="12.75" customHeight="1">
      <c r="C65" s="42"/>
      <c r="E65" s="41"/>
      <c r="G65" s="43"/>
      <c r="M65" s="5">
        <f>+M63+1</f>
        <v>31</v>
      </c>
      <c r="N65" s="5" t="s">
        <v>13</v>
      </c>
      <c r="O65" s="8"/>
      <c r="P65" s="5"/>
      <c r="Q65" s="8"/>
      <c r="R65" s="16"/>
      <c r="S65" s="20"/>
      <c r="T65" s="25"/>
      <c r="U65" s="32"/>
      <c r="V65" s="19"/>
      <c r="W65" s="19"/>
      <c r="X65" s="25"/>
      <c r="Y65" s="10"/>
      <c r="Z65" s="10"/>
      <c r="AA65" s="10"/>
      <c r="AB65"/>
      <c r="AD65" s="72"/>
      <c r="AJ65" s="2"/>
    </row>
    <row r="66" spans="3:36" ht="12.75" customHeight="1">
      <c r="C66" s="42"/>
      <c r="E66" s="41"/>
      <c r="G66" s="42"/>
      <c r="H66" s="45"/>
      <c r="I66" s="14"/>
      <c r="M66" s="2"/>
      <c r="N66" s="2"/>
      <c r="O66" s="2"/>
      <c r="P66" s="2"/>
      <c r="Q66" s="2"/>
      <c r="R66" s="2"/>
      <c r="S66" s="21">
        <f>+S62+1</f>
        <v>16</v>
      </c>
      <c r="T66" s="33"/>
      <c r="U66" s="19"/>
      <c r="V66" s="19"/>
      <c r="W66" s="19"/>
      <c r="X66" s="25"/>
      <c r="Y66" s="10"/>
      <c r="Z66" s="10"/>
      <c r="AA66" s="10"/>
      <c r="AB66"/>
      <c r="AD66" s="72"/>
      <c r="AJ66" s="2"/>
    </row>
    <row r="67" spans="3:36" ht="12.75" customHeight="1">
      <c r="C67" s="91"/>
      <c r="E67" s="41"/>
      <c r="H67" s="43"/>
      <c r="I67" s="15"/>
      <c r="M67" s="5">
        <f>+M65+1</f>
        <v>32</v>
      </c>
      <c r="N67" s="87" t="s">
        <v>46</v>
      </c>
      <c r="O67" s="88" t="s">
        <v>59</v>
      </c>
      <c r="P67" s="87" t="s">
        <v>121</v>
      </c>
      <c r="Q67" s="88" t="s">
        <v>61</v>
      </c>
      <c r="R67" s="16">
        <v>4</v>
      </c>
      <c r="S67" s="23"/>
      <c r="T67" s="34"/>
      <c r="U67" s="19"/>
      <c r="V67" s="19"/>
      <c r="W67" s="19"/>
      <c r="X67" s="25"/>
      <c r="Y67" s="17"/>
      <c r="Z67" s="10"/>
      <c r="AA67" s="10"/>
      <c r="AB67"/>
      <c r="AD67" s="72"/>
      <c r="AF67" s="2"/>
      <c r="AG67" s="6"/>
      <c r="AH67" s="2"/>
      <c r="AI67" s="6"/>
      <c r="AJ67" s="2"/>
    </row>
    <row r="68" spans="3:36" ht="25.5" customHeight="1">
      <c r="C68" s="44"/>
      <c r="D68" s="41">
        <f>+E100+1</f>
        <v>31</v>
      </c>
      <c r="M68" s="2"/>
      <c r="N68" s="2"/>
      <c r="O68" s="2"/>
      <c r="P68" s="2"/>
      <c r="Q68" s="2"/>
      <c r="R68" s="2"/>
      <c r="S68" s="19"/>
      <c r="T68" s="19"/>
      <c r="U68" s="19"/>
      <c r="V68" s="19"/>
      <c r="X68" s="25">
        <f>+W100+1</f>
        <v>63</v>
      </c>
      <c r="Y68" s="17"/>
      <c r="AB68"/>
      <c r="AD68" s="72"/>
      <c r="AF68" s="2"/>
      <c r="AG68" s="6"/>
      <c r="AH68" s="2"/>
      <c r="AI68" s="6"/>
      <c r="AJ68" s="2"/>
    </row>
    <row r="69" spans="3:36" ht="12.75" customHeight="1">
      <c r="C69" s="67"/>
      <c r="I69" s="13"/>
      <c r="M69" s="5">
        <f>+M67+1</f>
        <v>33</v>
      </c>
      <c r="N69" s="87" t="s">
        <v>79</v>
      </c>
      <c r="O69" s="88" t="s">
        <v>59</v>
      </c>
      <c r="P69" s="87" t="s">
        <v>20</v>
      </c>
      <c r="Q69" s="88" t="s">
        <v>61</v>
      </c>
      <c r="R69" s="16">
        <v>3</v>
      </c>
      <c r="S69" s="20"/>
      <c r="X69" s="25"/>
      <c r="AF69" s="2"/>
      <c r="AG69" s="2"/>
      <c r="AH69" s="2"/>
      <c r="AI69" s="2"/>
      <c r="AJ69" s="2"/>
    </row>
    <row r="70" spans="3:27" ht="12.75" customHeight="1">
      <c r="C70" s="3"/>
      <c r="E70" s="41"/>
      <c r="H70" s="42"/>
      <c r="M70" s="2"/>
      <c r="N70" s="2"/>
      <c r="O70" s="2"/>
      <c r="P70" s="2"/>
      <c r="Q70" s="2"/>
      <c r="R70" s="2"/>
      <c r="S70" s="21">
        <f>+S66+1</f>
        <v>17</v>
      </c>
      <c r="T70" s="22"/>
      <c r="U70" s="19"/>
      <c r="V70" s="19"/>
      <c r="W70" s="19"/>
      <c r="X70" s="25"/>
      <c r="Y70" s="10"/>
      <c r="Z70" s="10"/>
      <c r="AA70" s="10"/>
    </row>
    <row r="71" spans="3:27" ht="12.75" customHeight="1">
      <c r="C71" s="3"/>
      <c r="E71" s="41"/>
      <c r="G71" s="42"/>
      <c r="H71" s="43"/>
      <c r="M71" s="5">
        <f>+M69+1</f>
        <v>34</v>
      </c>
      <c r="N71" s="5" t="s">
        <v>13</v>
      </c>
      <c r="O71" s="8"/>
      <c r="P71" s="5"/>
      <c r="Q71" s="8"/>
      <c r="R71" s="16"/>
      <c r="S71" s="23"/>
      <c r="T71" s="24"/>
      <c r="U71" s="19"/>
      <c r="V71" s="19"/>
      <c r="W71" s="19"/>
      <c r="X71" s="25"/>
      <c r="Y71" s="10"/>
      <c r="Z71" s="10"/>
      <c r="AA71" s="10"/>
    </row>
    <row r="72" spans="3:27" ht="24.75" customHeight="1">
      <c r="C72" s="3"/>
      <c r="E72" s="41"/>
      <c r="G72" s="44"/>
      <c r="H72" s="41">
        <f>+H64+1</f>
        <v>9</v>
      </c>
      <c r="I72" s="4"/>
      <c r="M72" s="2"/>
      <c r="N72" s="2"/>
      <c r="O72" s="2"/>
      <c r="P72" s="2"/>
      <c r="Q72" s="2"/>
      <c r="R72" s="2"/>
      <c r="S72" s="19"/>
      <c r="T72" s="25">
        <f>+T64+1</f>
        <v>41</v>
      </c>
      <c r="U72" s="26"/>
      <c r="V72" s="19"/>
      <c r="W72" s="19"/>
      <c r="X72" s="25"/>
      <c r="Y72" s="10"/>
      <c r="Z72" s="10"/>
      <c r="AA72" s="10"/>
    </row>
    <row r="73" spans="3:27" ht="12.75" customHeight="1">
      <c r="C73" s="3"/>
      <c r="E73" s="41"/>
      <c r="F73" s="42"/>
      <c r="G73" s="43"/>
      <c r="M73" s="5">
        <f>+M71+1</f>
        <v>35</v>
      </c>
      <c r="N73" s="87" t="s">
        <v>56</v>
      </c>
      <c r="O73" s="88" t="s">
        <v>59</v>
      </c>
      <c r="P73" s="87" t="s">
        <v>134</v>
      </c>
      <c r="Q73" s="88" t="s">
        <v>61</v>
      </c>
      <c r="R73" s="16"/>
      <c r="S73" s="20"/>
      <c r="T73" s="25"/>
      <c r="U73" s="24"/>
      <c r="V73" s="19"/>
      <c r="W73" s="19"/>
      <c r="X73" s="25"/>
      <c r="Y73" s="10"/>
      <c r="Z73" s="10"/>
      <c r="AA73" s="10"/>
    </row>
    <row r="74" spans="3:27" ht="12.75" customHeight="1">
      <c r="C74" s="3"/>
      <c r="E74" s="41"/>
      <c r="F74" s="42"/>
      <c r="G74" s="42"/>
      <c r="H74" s="45"/>
      <c r="I74" s="14"/>
      <c r="M74" s="2"/>
      <c r="N74" s="2"/>
      <c r="O74" s="2"/>
      <c r="P74" s="2"/>
      <c r="Q74" s="2"/>
      <c r="R74" s="2"/>
      <c r="S74" s="21">
        <f>+S70+1</f>
        <v>18</v>
      </c>
      <c r="T74" s="27"/>
      <c r="U74" s="25"/>
      <c r="V74" s="19"/>
      <c r="W74" s="19"/>
      <c r="X74" s="25"/>
      <c r="Y74" s="10"/>
      <c r="Z74" s="10"/>
      <c r="AA74" s="10"/>
    </row>
    <row r="75" spans="3:27" ht="12.75" customHeight="1">
      <c r="C75" s="3"/>
      <c r="E75" s="41"/>
      <c r="F75" s="42"/>
      <c r="H75" s="43"/>
      <c r="I75" s="15"/>
      <c r="M75" s="5">
        <f>+M73+1</f>
        <v>36</v>
      </c>
      <c r="N75" s="87" t="s">
        <v>76</v>
      </c>
      <c r="O75" s="88" t="s">
        <v>59</v>
      </c>
      <c r="P75" s="87" t="s">
        <v>74</v>
      </c>
      <c r="Q75" s="88" t="s">
        <v>61</v>
      </c>
      <c r="R75" s="16"/>
      <c r="S75" s="23"/>
      <c r="T75" s="28"/>
      <c r="U75" s="25"/>
      <c r="V75" s="19"/>
      <c r="W75" s="19"/>
      <c r="X75" s="25"/>
      <c r="Y75" s="10"/>
      <c r="Z75" s="10"/>
      <c r="AA75" s="10"/>
    </row>
    <row r="76" spans="3:27" ht="24.75" customHeight="1">
      <c r="C76" s="3"/>
      <c r="E76" s="41"/>
      <c r="F76" s="46"/>
      <c r="G76" s="41">
        <f>+G60+1</f>
        <v>21</v>
      </c>
      <c r="M76" s="2"/>
      <c r="N76" s="2"/>
      <c r="O76" s="2"/>
      <c r="P76" s="2"/>
      <c r="Q76" s="2"/>
      <c r="R76" s="2"/>
      <c r="S76" s="19"/>
      <c r="T76" s="19"/>
      <c r="U76" s="25">
        <f>+U60+1</f>
        <v>53</v>
      </c>
      <c r="V76" s="29"/>
      <c r="W76" s="19"/>
      <c r="X76" s="25"/>
      <c r="Y76" s="10"/>
      <c r="Z76" s="10"/>
      <c r="AA76" s="10"/>
    </row>
    <row r="77" spans="3:27" ht="12.75" customHeight="1">
      <c r="C77" s="3"/>
      <c r="E77" s="42"/>
      <c r="F77" s="42"/>
      <c r="M77" s="5">
        <f>+M75+1</f>
        <v>37</v>
      </c>
      <c r="N77" s="87" t="s">
        <v>111</v>
      </c>
      <c r="O77" s="88" t="s">
        <v>59</v>
      </c>
      <c r="P77" s="87" t="s">
        <v>45</v>
      </c>
      <c r="Q77" s="88" t="s">
        <v>61</v>
      </c>
      <c r="R77" s="16"/>
      <c r="S77" s="20"/>
      <c r="T77" s="19"/>
      <c r="U77" s="25"/>
      <c r="V77" s="24"/>
      <c r="W77" s="19"/>
      <c r="X77" s="25"/>
      <c r="Y77" s="10"/>
      <c r="Z77" s="10"/>
      <c r="AA77" s="10"/>
    </row>
    <row r="78" spans="3:28" ht="12.75" customHeight="1">
      <c r="C78" s="3"/>
      <c r="E78" s="42"/>
      <c r="F78" s="42"/>
      <c r="H78" s="42"/>
      <c r="I78" s="14"/>
      <c r="M78" s="2"/>
      <c r="N78" s="2"/>
      <c r="O78" s="2"/>
      <c r="P78" s="2"/>
      <c r="Q78" s="2"/>
      <c r="R78" s="2"/>
      <c r="S78" s="21">
        <f>+S74+1</f>
        <v>19</v>
      </c>
      <c r="T78" s="26"/>
      <c r="U78" s="25"/>
      <c r="V78" s="25"/>
      <c r="W78" s="19"/>
      <c r="X78" s="25"/>
      <c r="Y78" s="10"/>
      <c r="Z78" s="10"/>
      <c r="AA78" s="10"/>
      <c r="AB78"/>
    </row>
    <row r="79" spans="3:28" ht="12.75" customHeight="1">
      <c r="C79" s="3"/>
      <c r="E79" s="42"/>
      <c r="F79" s="42"/>
      <c r="G79" s="42"/>
      <c r="H79" s="43"/>
      <c r="M79" s="5">
        <f>+M77+1</f>
        <v>38</v>
      </c>
      <c r="N79" s="87" t="s">
        <v>38</v>
      </c>
      <c r="O79" s="88" t="s">
        <v>59</v>
      </c>
      <c r="P79" s="87" t="s">
        <v>83</v>
      </c>
      <c r="Q79" s="88" t="s">
        <v>61</v>
      </c>
      <c r="R79" s="16"/>
      <c r="S79" s="23"/>
      <c r="T79" s="24"/>
      <c r="U79" s="30"/>
      <c r="V79" s="25"/>
      <c r="W79" s="19"/>
      <c r="X79" s="25"/>
      <c r="Y79" s="10"/>
      <c r="Z79" s="10"/>
      <c r="AA79" s="10"/>
      <c r="AB79"/>
    </row>
    <row r="80" spans="3:28" ht="25.5" customHeight="1">
      <c r="C80" s="3"/>
      <c r="E80" s="42"/>
      <c r="F80" s="42"/>
      <c r="G80" s="44"/>
      <c r="H80" s="41">
        <f>+H72+1</f>
        <v>10</v>
      </c>
      <c r="I80" s="4"/>
      <c r="M80" s="2"/>
      <c r="N80" s="2"/>
      <c r="O80" s="2"/>
      <c r="P80" s="2"/>
      <c r="Q80" s="2"/>
      <c r="R80" s="2"/>
      <c r="S80" s="19"/>
      <c r="T80" s="25">
        <f>+T72+1</f>
        <v>42</v>
      </c>
      <c r="U80" s="31"/>
      <c r="V80" s="25"/>
      <c r="W80" s="19"/>
      <c r="X80" s="25"/>
      <c r="Y80" s="10"/>
      <c r="Z80" s="10"/>
      <c r="AA80" s="10"/>
      <c r="AB80"/>
    </row>
    <row r="81" spans="3:28" ht="12.75" customHeight="1">
      <c r="C81" s="3"/>
      <c r="E81" s="42"/>
      <c r="G81" s="43"/>
      <c r="M81" s="5">
        <f>+M79+1</f>
        <v>39</v>
      </c>
      <c r="N81" s="87" t="s">
        <v>136</v>
      </c>
      <c r="O81" s="88" t="s">
        <v>59</v>
      </c>
      <c r="P81" s="87" t="s">
        <v>74</v>
      </c>
      <c r="Q81" s="88" t="s">
        <v>61</v>
      </c>
      <c r="R81" s="16"/>
      <c r="S81" s="20"/>
      <c r="T81" s="25"/>
      <c r="U81" s="32"/>
      <c r="V81" s="25"/>
      <c r="W81" s="19"/>
      <c r="X81" s="25"/>
      <c r="Y81" s="10"/>
      <c r="Z81" s="10"/>
      <c r="AA81" s="10"/>
      <c r="AB81"/>
    </row>
    <row r="82" spans="3:28" ht="12.75" customHeight="1">
      <c r="C82" s="3"/>
      <c r="E82" s="42"/>
      <c r="G82" s="42"/>
      <c r="H82" s="45"/>
      <c r="I82" s="14"/>
      <c r="M82" s="2"/>
      <c r="N82" s="2"/>
      <c r="O82" s="2"/>
      <c r="P82" s="2"/>
      <c r="Q82" s="2"/>
      <c r="R82" s="2"/>
      <c r="S82" s="21">
        <f>+S78+1</f>
        <v>20</v>
      </c>
      <c r="T82" s="33"/>
      <c r="U82" s="19"/>
      <c r="V82" s="25"/>
      <c r="W82" s="19"/>
      <c r="X82" s="25"/>
      <c r="Y82" s="10"/>
      <c r="Z82" s="10"/>
      <c r="AA82" s="10"/>
      <c r="AB82"/>
    </row>
    <row r="83" spans="3:28" ht="12.75" customHeight="1">
      <c r="C83" s="3"/>
      <c r="E83" s="42"/>
      <c r="H83" s="43"/>
      <c r="I83" s="15"/>
      <c r="M83" s="5">
        <f>+M81+1</f>
        <v>40</v>
      </c>
      <c r="N83" s="87" t="s">
        <v>33</v>
      </c>
      <c r="O83" s="88" t="s">
        <v>59</v>
      </c>
      <c r="P83" s="87" t="s">
        <v>95</v>
      </c>
      <c r="Q83" s="88" t="s">
        <v>61</v>
      </c>
      <c r="R83" s="16">
        <v>14</v>
      </c>
      <c r="S83" s="23"/>
      <c r="T83" s="34"/>
      <c r="U83" s="19"/>
      <c r="V83" s="25"/>
      <c r="W83" s="19"/>
      <c r="X83" s="25"/>
      <c r="Y83" s="10"/>
      <c r="Z83" s="10"/>
      <c r="AA83" s="10"/>
      <c r="AB83"/>
    </row>
    <row r="84" spans="3:28" ht="24.75" customHeight="1">
      <c r="C84" s="3"/>
      <c r="E84" s="44"/>
      <c r="F84" s="41">
        <f>+F52+1</f>
        <v>27</v>
      </c>
      <c r="I84" s="7"/>
      <c r="M84" s="2"/>
      <c r="N84" s="2"/>
      <c r="O84" s="2"/>
      <c r="P84" s="2"/>
      <c r="Q84" s="2"/>
      <c r="R84" s="2"/>
      <c r="S84" s="19"/>
      <c r="T84" s="19"/>
      <c r="U84" s="19"/>
      <c r="V84" s="25">
        <f>+V52+1</f>
        <v>59</v>
      </c>
      <c r="W84" s="35"/>
      <c r="X84" s="47"/>
      <c r="Y84" s="12"/>
      <c r="Z84" s="12"/>
      <c r="AA84" s="12"/>
      <c r="AB84"/>
    </row>
    <row r="85" spans="3:28" ht="12.75" customHeight="1">
      <c r="C85" s="3"/>
      <c r="D85" s="42"/>
      <c r="E85" s="42"/>
      <c r="I85" s="13"/>
      <c r="M85" s="5">
        <f>+M83+1</f>
        <v>41</v>
      </c>
      <c r="N85" s="87" t="s">
        <v>48</v>
      </c>
      <c r="O85" s="88" t="s">
        <v>125</v>
      </c>
      <c r="P85" s="87" t="s">
        <v>126</v>
      </c>
      <c r="Q85" s="88" t="s">
        <v>127</v>
      </c>
      <c r="R85" s="16">
        <v>11</v>
      </c>
      <c r="S85" s="20"/>
      <c r="W85" s="24"/>
      <c r="X85" s="25"/>
      <c r="Y85" s="10"/>
      <c r="Z85" s="10"/>
      <c r="AA85" s="10"/>
      <c r="AB85"/>
    </row>
    <row r="86" spans="3:27" ht="12.75" customHeight="1">
      <c r="C86" s="3"/>
      <c r="D86" s="42"/>
      <c r="E86" s="42"/>
      <c r="H86" s="42"/>
      <c r="M86" s="2"/>
      <c r="N86" s="2"/>
      <c r="O86" s="2"/>
      <c r="P86" s="2"/>
      <c r="Q86" s="2"/>
      <c r="R86" s="2"/>
      <c r="S86" s="21">
        <f>+S82+1</f>
        <v>21</v>
      </c>
      <c r="T86" s="22"/>
      <c r="U86" s="19"/>
      <c r="V86" s="19"/>
      <c r="W86" s="30"/>
      <c r="X86" s="25"/>
      <c r="Y86" s="10"/>
      <c r="Z86" s="10"/>
      <c r="AA86" s="10"/>
    </row>
    <row r="87" spans="3:27" ht="12.75" customHeight="1">
      <c r="C87" s="3"/>
      <c r="D87" s="42"/>
      <c r="E87" s="42"/>
      <c r="G87" s="42"/>
      <c r="H87" s="43"/>
      <c r="M87" s="5">
        <f>+M85+1</f>
        <v>42</v>
      </c>
      <c r="N87" s="5" t="s">
        <v>13</v>
      </c>
      <c r="O87" s="8"/>
      <c r="P87" s="5"/>
      <c r="Q87" s="8"/>
      <c r="R87" s="16"/>
      <c r="S87" s="23"/>
      <c r="T87" s="24"/>
      <c r="U87" s="19"/>
      <c r="V87" s="25"/>
      <c r="W87" s="25"/>
      <c r="X87" s="25"/>
      <c r="Y87" s="10"/>
      <c r="Z87" s="10"/>
      <c r="AA87" s="10"/>
    </row>
    <row r="88" spans="3:27" ht="25.5" customHeight="1">
      <c r="C88" s="3"/>
      <c r="D88" s="42"/>
      <c r="E88" s="42"/>
      <c r="G88" s="44"/>
      <c r="H88" s="41">
        <f>+H80+1</f>
        <v>11</v>
      </c>
      <c r="I88" s="4"/>
      <c r="M88" s="2"/>
      <c r="N88" s="2"/>
      <c r="O88" s="2"/>
      <c r="P88" s="2"/>
      <c r="Q88" s="2"/>
      <c r="R88" s="2"/>
      <c r="S88" s="19"/>
      <c r="T88" s="25">
        <f>+T80+1</f>
        <v>43</v>
      </c>
      <c r="U88" s="26"/>
      <c r="V88" s="25"/>
      <c r="W88" s="25"/>
      <c r="X88" s="25"/>
      <c r="Y88" s="10"/>
      <c r="Z88" s="10"/>
      <c r="AA88" s="10"/>
    </row>
    <row r="89" spans="3:27" ht="12.75" customHeight="1">
      <c r="C89" s="3"/>
      <c r="D89" s="42"/>
      <c r="E89" s="42"/>
      <c r="F89" s="42"/>
      <c r="G89" s="43"/>
      <c r="M89" s="5">
        <f>+M87+1</f>
        <v>43</v>
      </c>
      <c r="N89" s="87" t="s">
        <v>122</v>
      </c>
      <c r="O89" s="88" t="s">
        <v>59</v>
      </c>
      <c r="P89" s="87" t="s">
        <v>121</v>
      </c>
      <c r="Q89" s="88" t="s">
        <v>61</v>
      </c>
      <c r="R89" s="16"/>
      <c r="S89" s="20"/>
      <c r="T89" s="25"/>
      <c r="U89" s="24"/>
      <c r="V89" s="25"/>
      <c r="W89" s="25"/>
      <c r="X89" s="25"/>
      <c r="Y89" s="10"/>
      <c r="Z89" s="10"/>
      <c r="AA89" s="10"/>
    </row>
    <row r="90" spans="3:27" ht="12.75" customHeight="1">
      <c r="C90" s="3"/>
      <c r="D90" s="42"/>
      <c r="E90" s="42"/>
      <c r="F90" s="42"/>
      <c r="G90" s="42"/>
      <c r="H90" s="45"/>
      <c r="I90" s="14"/>
      <c r="M90" s="2"/>
      <c r="N90" s="2"/>
      <c r="O90" s="2"/>
      <c r="P90" s="2"/>
      <c r="Q90" s="2"/>
      <c r="R90" s="2"/>
      <c r="S90" s="21">
        <f>+S86+1</f>
        <v>22</v>
      </c>
      <c r="T90" s="27"/>
      <c r="U90" s="25"/>
      <c r="V90" s="25"/>
      <c r="W90" s="25"/>
      <c r="X90" s="25"/>
      <c r="Y90" s="10"/>
      <c r="Z90" s="10"/>
      <c r="AA90" s="10"/>
    </row>
    <row r="91" spans="3:27" ht="12.75" customHeight="1">
      <c r="C91" s="3"/>
      <c r="D91" s="42"/>
      <c r="E91" s="42"/>
      <c r="F91" s="42"/>
      <c r="H91" s="43"/>
      <c r="I91" s="15"/>
      <c r="M91" s="5">
        <f>+M89+1</f>
        <v>44</v>
      </c>
      <c r="N91" s="87" t="s">
        <v>63</v>
      </c>
      <c r="O91" s="88" t="s">
        <v>59</v>
      </c>
      <c r="P91" s="87" t="s">
        <v>60</v>
      </c>
      <c r="Q91" s="88" t="s">
        <v>61</v>
      </c>
      <c r="R91" s="16"/>
      <c r="S91" s="23"/>
      <c r="T91" s="28"/>
      <c r="U91" s="25"/>
      <c r="V91" s="25"/>
      <c r="W91" s="25"/>
      <c r="X91" s="25"/>
      <c r="Y91" s="10"/>
      <c r="Z91" s="10"/>
      <c r="AA91" s="10"/>
    </row>
    <row r="92" spans="3:27" ht="24.75" customHeight="1">
      <c r="C92" s="3"/>
      <c r="D92" s="42"/>
      <c r="E92" s="42"/>
      <c r="F92" s="46"/>
      <c r="G92" s="41">
        <f>+G76+1</f>
        <v>22</v>
      </c>
      <c r="M92" s="2"/>
      <c r="N92" s="2"/>
      <c r="O92" s="2"/>
      <c r="P92" s="2"/>
      <c r="Q92" s="2"/>
      <c r="R92" s="2"/>
      <c r="S92" s="19"/>
      <c r="T92" s="19"/>
      <c r="U92" s="25">
        <f>+U76+1</f>
        <v>54</v>
      </c>
      <c r="V92" s="33"/>
      <c r="W92" s="25"/>
      <c r="X92" s="25"/>
      <c r="Y92" s="10"/>
      <c r="Z92" s="10"/>
      <c r="AA92" s="10"/>
    </row>
    <row r="93" spans="3:27" ht="12.75" customHeight="1">
      <c r="C93" s="3"/>
      <c r="D93" s="42"/>
      <c r="E93" s="41"/>
      <c r="F93" s="42"/>
      <c r="M93" s="5">
        <f>+M91+1</f>
        <v>45</v>
      </c>
      <c r="N93" s="87" t="s">
        <v>85</v>
      </c>
      <c r="O93" s="88" t="s">
        <v>59</v>
      </c>
      <c r="P93" s="87" t="s">
        <v>86</v>
      </c>
      <c r="Q93" s="88" t="s">
        <v>61</v>
      </c>
      <c r="R93" s="16"/>
      <c r="S93" s="20"/>
      <c r="T93" s="19"/>
      <c r="U93" s="25"/>
      <c r="V93" s="37"/>
      <c r="W93" s="25"/>
      <c r="X93" s="25"/>
      <c r="Y93" s="10"/>
      <c r="Z93" s="10"/>
      <c r="AA93" s="10"/>
    </row>
    <row r="94" spans="3:28" ht="12.75" customHeight="1">
      <c r="C94" s="3"/>
      <c r="D94" s="42"/>
      <c r="E94" s="41"/>
      <c r="F94" s="42"/>
      <c r="H94" s="42"/>
      <c r="I94" s="14"/>
      <c r="M94" s="2"/>
      <c r="N94" s="2"/>
      <c r="O94" s="2"/>
      <c r="P94" s="2"/>
      <c r="Q94" s="2"/>
      <c r="R94" s="2"/>
      <c r="S94" s="21">
        <f>+S90+1</f>
        <v>23</v>
      </c>
      <c r="T94" s="26"/>
      <c r="U94" s="25"/>
      <c r="V94" s="19"/>
      <c r="W94" s="25"/>
      <c r="X94" s="25"/>
      <c r="Y94" s="10"/>
      <c r="Z94" s="10"/>
      <c r="AA94" s="10"/>
      <c r="AB94"/>
    </row>
    <row r="95" spans="3:28" ht="12.75" customHeight="1">
      <c r="C95" s="3"/>
      <c r="D95" s="42"/>
      <c r="E95" s="41"/>
      <c r="F95" s="42"/>
      <c r="G95" s="42"/>
      <c r="H95" s="43"/>
      <c r="M95" s="5">
        <f>+M93+1</f>
        <v>46</v>
      </c>
      <c r="N95" s="87" t="s">
        <v>42</v>
      </c>
      <c r="O95" s="88" t="s">
        <v>59</v>
      </c>
      <c r="P95" s="87" t="s">
        <v>71</v>
      </c>
      <c r="Q95" s="88" t="s">
        <v>61</v>
      </c>
      <c r="R95" s="16"/>
      <c r="S95" s="23"/>
      <c r="T95" s="24"/>
      <c r="U95" s="30"/>
      <c r="V95" s="19"/>
      <c r="W95" s="25"/>
      <c r="X95" s="25"/>
      <c r="Y95" s="10"/>
      <c r="Z95" s="10"/>
      <c r="AA95" s="10"/>
      <c r="AB95"/>
    </row>
    <row r="96" spans="3:28" ht="24.75" customHeight="1">
      <c r="C96" s="3"/>
      <c r="D96" s="42"/>
      <c r="E96" s="41"/>
      <c r="F96" s="42"/>
      <c r="G96" s="44"/>
      <c r="H96" s="41">
        <f>+H88+1</f>
        <v>12</v>
      </c>
      <c r="I96" s="4"/>
      <c r="M96" s="2"/>
      <c r="N96" s="2"/>
      <c r="O96" s="2"/>
      <c r="P96" s="2"/>
      <c r="Q96" s="2"/>
      <c r="R96" s="2"/>
      <c r="S96" s="19"/>
      <c r="T96" s="25">
        <f>+T88+1</f>
        <v>44</v>
      </c>
      <c r="U96" s="31"/>
      <c r="V96" s="19"/>
      <c r="W96" s="25"/>
      <c r="X96" s="25"/>
      <c r="Y96" s="10"/>
      <c r="Z96" s="10"/>
      <c r="AA96" s="10"/>
      <c r="AB96"/>
    </row>
    <row r="97" spans="3:28" ht="12.75" customHeight="1">
      <c r="C97" s="3"/>
      <c r="D97" s="42"/>
      <c r="E97" s="41"/>
      <c r="G97" s="43"/>
      <c r="M97" s="5">
        <f>+M95+1</f>
        <v>47</v>
      </c>
      <c r="N97" s="5" t="s">
        <v>13</v>
      </c>
      <c r="O97" s="8"/>
      <c r="P97" s="5"/>
      <c r="Q97" s="8"/>
      <c r="R97" s="16"/>
      <c r="S97" s="20"/>
      <c r="T97" s="25"/>
      <c r="U97" s="32"/>
      <c r="V97" s="19"/>
      <c r="W97" s="25"/>
      <c r="X97" s="25"/>
      <c r="Y97" s="10"/>
      <c r="Z97" s="10"/>
      <c r="AA97" s="10"/>
      <c r="AB97"/>
    </row>
    <row r="98" spans="3:28" ht="12.75" customHeight="1">
      <c r="C98" s="3"/>
      <c r="D98" s="42"/>
      <c r="E98" s="41"/>
      <c r="G98" s="42"/>
      <c r="H98" s="45"/>
      <c r="I98" s="14"/>
      <c r="M98" s="2"/>
      <c r="N98" s="2"/>
      <c r="O98" s="2"/>
      <c r="P98" s="2"/>
      <c r="Q98" s="2"/>
      <c r="R98" s="2"/>
      <c r="S98" s="21">
        <f>+S94+1</f>
        <v>24</v>
      </c>
      <c r="T98" s="33"/>
      <c r="U98" s="19"/>
      <c r="V98" s="19"/>
      <c r="W98" s="25"/>
      <c r="X98" s="25"/>
      <c r="Y98" s="10"/>
      <c r="Z98" s="10"/>
      <c r="AA98" s="10"/>
      <c r="AB98"/>
    </row>
    <row r="99" spans="3:28" ht="12.75" customHeight="1">
      <c r="C99" s="3"/>
      <c r="D99" s="42"/>
      <c r="E99" s="41"/>
      <c r="H99" s="43"/>
      <c r="I99" s="15"/>
      <c r="M99" s="5">
        <f>+M97+1</f>
        <v>48</v>
      </c>
      <c r="N99" s="87" t="s">
        <v>39</v>
      </c>
      <c r="O99" s="88" t="s">
        <v>59</v>
      </c>
      <c r="P99" s="87" t="s">
        <v>71</v>
      </c>
      <c r="Q99" s="88" t="s">
        <v>61</v>
      </c>
      <c r="R99" s="16">
        <v>6</v>
      </c>
      <c r="S99" s="23"/>
      <c r="T99" s="34"/>
      <c r="U99" s="19"/>
      <c r="V99" s="19"/>
      <c r="W99" s="25"/>
      <c r="X99" s="25"/>
      <c r="Y99" s="10"/>
      <c r="Z99" s="10"/>
      <c r="AA99" s="10"/>
      <c r="AB99"/>
    </row>
    <row r="100" spans="3:28" ht="24.75" customHeight="1">
      <c r="C100" s="3"/>
      <c r="D100" s="44"/>
      <c r="E100" s="41">
        <f>+E36+1</f>
        <v>30</v>
      </c>
      <c r="M100" s="2"/>
      <c r="N100" s="2"/>
      <c r="O100" s="2"/>
      <c r="P100" s="2"/>
      <c r="Q100" s="2"/>
      <c r="R100" s="2"/>
      <c r="S100" s="19"/>
      <c r="T100" s="19"/>
      <c r="U100" s="19"/>
      <c r="V100" s="19"/>
      <c r="W100" s="25">
        <f>+W36+1</f>
        <v>62</v>
      </c>
      <c r="X100" s="48"/>
      <c r="AB100"/>
    </row>
    <row r="101" spans="3:23" ht="12.75" customHeight="1">
      <c r="C101" s="1"/>
      <c r="D101" s="42"/>
      <c r="I101" s="13"/>
      <c r="M101" s="5">
        <f>+M99+1</f>
        <v>49</v>
      </c>
      <c r="N101" s="87" t="s">
        <v>23</v>
      </c>
      <c r="O101" s="88" t="s">
        <v>59</v>
      </c>
      <c r="P101" s="87" t="s">
        <v>20</v>
      </c>
      <c r="Q101" s="88" t="s">
        <v>61</v>
      </c>
      <c r="R101" s="16">
        <v>7</v>
      </c>
      <c r="S101" s="20"/>
      <c r="W101" s="25"/>
    </row>
    <row r="102" spans="3:27" ht="12.75" customHeight="1">
      <c r="C102" s="1"/>
      <c r="D102" s="42"/>
      <c r="E102" s="41"/>
      <c r="H102" s="42"/>
      <c r="M102" s="2"/>
      <c r="N102" s="2"/>
      <c r="O102" s="2"/>
      <c r="P102" s="2"/>
      <c r="Q102" s="2"/>
      <c r="R102" s="2"/>
      <c r="S102" s="21">
        <f>+S98+1</f>
        <v>25</v>
      </c>
      <c r="T102" s="22"/>
      <c r="U102" s="19"/>
      <c r="V102" s="19"/>
      <c r="W102" s="25"/>
      <c r="X102" s="19"/>
      <c r="Y102" s="10"/>
      <c r="Z102" s="10"/>
      <c r="AA102" s="10"/>
    </row>
    <row r="103" spans="3:27" ht="12.75" customHeight="1">
      <c r="C103" s="1"/>
      <c r="D103" s="42"/>
      <c r="E103" s="41"/>
      <c r="G103" s="42"/>
      <c r="H103" s="43"/>
      <c r="M103" s="5">
        <f>+M101+1</f>
        <v>50</v>
      </c>
      <c r="N103" s="5" t="s">
        <v>13</v>
      </c>
      <c r="O103" s="8"/>
      <c r="P103" s="5"/>
      <c r="Q103" s="8"/>
      <c r="R103" s="16"/>
      <c r="S103" s="23"/>
      <c r="T103" s="24"/>
      <c r="U103" s="19"/>
      <c r="V103" s="19"/>
      <c r="W103" s="25"/>
      <c r="X103" s="19"/>
      <c r="Y103" s="10"/>
      <c r="Z103" s="10"/>
      <c r="AA103" s="10"/>
    </row>
    <row r="104" spans="3:27" ht="25.5" customHeight="1">
      <c r="C104" s="1"/>
      <c r="D104" s="42"/>
      <c r="E104" s="41"/>
      <c r="G104" s="44"/>
      <c r="H104" s="41">
        <f>+H96+1</f>
        <v>13</v>
      </c>
      <c r="I104" s="4"/>
      <c r="M104" s="2"/>
      <c r="N104" s="2"/>
      <c r="O104" s="2"/>
      <c r="P104" s="2"/>
      <c r="Q104" s="2"/>
      <c r="R104" s="2"/>
      <c r="S104" s="19"/>
      <c r="T104" s="25">
        <f>+T96+1</f>
        <v>45</v>
      </c>
      <c r="U104" s="26"/>
      <c r="V104" s="19"/>
      <c r="W104" s="25"/>
      <c r="X104" s="19"/>
      <c r="Y104" s="10"/>
      <c r="Z104" s="10"/>
      <c r="AA104" s="10"/>
    </row>
    <row r="105" spans="3:27" ht="12.75" customHeight="1">
      <c r="C105" s="1"/>
      <c r="D105" s="42"/>
      <c r="E105" s="41"/>
      <c r="F105" s="42"/>
      <c r="G105" s="43"/>
      <c r="M105" s="5">
        <f>+M103+1</f>
        <v>51</v>
      </c>
      <c r="N105" s="87" t="s">
        <v>35</v>
      </c>
      <c r="O105" s="88" t="s">
        <v>59</v>
      </c>
      <c r="P105" s="87" t="s">
        <v>60</v>
      </c>
      <c r="Q105" s="88" t="s">
        <v>61</v>
      </c>
      <c r="R105" s="16"/>
      <c r="S105" s="20"/>
      <c r="T105" s="25"/>
      <c r="U105" s="24"/>
      <c r="V105" s="19"/>
      <c r="W105" s="25"/>
      <c r="X105" s="19"/>
      <c r="Y105" s="10"/>
      <c r="Z105" s="10"/>
      <c r="AA105" s="10"/>
    </row>
    <row r="106" spans="3:27" ht="12.75" customHeight="1">
      <c r="C106" s="1"/>
      <c r="D106" s="42"/>
      <c r="E106" s="41"/>
      <c r="F106" s="42"/>
      <c r="G106" s="42"/>
      <c r="H106" s="45"/>
      <c r="I106" s="14"/>
      <c r="M106" s="2"/>
      <c r="N106" s="2"/>
      <c r="O106" s="2"/>
      <c r="P106" s="2"/>
      <c r="Q106" s="2"/>
      <c r="R106" s="2"/>
      <c r="S106" s="21">
        <f>+S102+1</f>
        <v>26</v>
      </c>
      <c r="T106" s="27"/>
      <c r="U106" s="25"/>
      <c r="V106" s="19"/>
      <c r="W106" s="25"/>
      <c r="X106" s="19"/>
      <c r="Y106" s="10"/>
      <c r="Z106" s="10"/>
      <c r="AA106" s="10"/>
    </row>
    <row r="107" spans="3:30" ht="12.75" customHeight="1">
      <c r="C107" s="1"/>
      <c r="D107" s="42"/>
      <c r="E107" s="41"/>
      <c r="F107" s="42"/>
      <c r="H107" s="43"/>
      <c r="I107" s="15"/>
      <c r="M107" s="5">
        <f>+M105+1</f>
        <v>52</v>
      </c>
      <c r="N107" s="87" t="s">
        <v>52</v>
      </c>
      <c r="O107" s="88" t="s">
        <v>59</v>
      </c>
      <c r="P107" s="87" t="s">
        <v>135</v>
      </c>
      <c r="Q107" s="88" t="s">
        <v>61</v>
      </c>
      <c r="R107" s="16"/>
      <c r="S107" s="23"/>
      <c r="T107" s="28"/>
      <c r="U107" s="25"/>
      <c r="V107" s="19"/>
      <c r="W107" s="25"/>
      <c r="X107" s="19"/>
      <c r="Y107" s="10"/>
      <c r="Z107" s="10"/>
      <c r="AA107" s="10"/>
      <c r="AD107" s="77">
        <f>+IF(AE107=0,"",RANK(AE107,AE$14:AE$142))</f>
      </c>
    </row>
    <row r="108" spans="3:30" ht="25.5" customHeight="1">
      <c r="C108" s="1"/>
      <c r="D108" s="42"/>
      <c r="E108" s="41"/>
      <c r="F108" s="46"/>
      <c r="G108" s="41">
        <f>+G92+1</f>
        <v>23</v>
      </c>
      <c r="M108" s="2"/>
      <c r="N108" s="2"/>
      <c r="O108" s="2"/>
      <c r="P108" s="2"/>
      <c r="Q108" s="2"/>
      <c r="R108" s="2"/>
      <c r="S108" s="19"/>
      <c r="T108" s="19"/>
      <c r="U108" s="25">
        <f>+U92+1</f>
        <v>55</v>
      </c>
      <c r="V108" s="29"/>
      <c r="W108" s="25"/>
      <c r="X108" s="19"/>
      <c r="Y108" s="10"/>
      <c r="Z108" s="10"/>
      <c r="AA108" s="10"/>
      <c r="AD108" s="77">
        <f>+IF(AE108=0,"",RANK(AE108,AE$14:AE$142))</f>
      </c>
    </row>
    <row r="109" spans="3:30" ht="12.75" customHeight="1">
      <c r="C109" s="1"/>
      <c r="D109" s="42"/>
      <c r="E109" s="42"/>
      <c r="F109" s="42"/>
      <c r="M109" s="5">
        <f>+M107+1</f>
        <v>53</v>
      </c>
      <c r="N109" s="87" t="s">
        <v>87</v>
      </c>
      <c r="O109" s="88" t="s">
        <v>59</v>
      </c>
      <c r="P109" s="87" t="s">
        <v>86</v>
      </c>
      <c r="Q109" s="88" t="s">
        <v>61</v>
      </c>
      <c r="R109" s="16"/>
      <c r="S109" s="20"/>
      <c r="T109" s="19"/>
      <c r="U109" s="25"/>
      <c r="V109" s="24"/>
      <c r="W109" s="25"/>
      <c r="X109" s="19"/>
      <c r="Y109" s="10"/>
      <c r="Z109" s="10"/>
      <c r="AA109" s="10"/>
      <c r="AD109" s="77">
        <f>+IF(AE109=0,"",RANK(AE109,AE$14:AE$142))</f>
      </c>
    </row>
    <row r="110" spans="3:30" ht="12.75" customHeight="1">
      <c r="C110" s="1"/>
      <c r="D110" s="42"/>
      <c r="E110" s="42"/>
      <c r="F110" s="42"/>
      <c r="H110" s="42"/>
      <c r="I110" s="14"/>
      <c r="M110" s="2"/>
      <c r="N110" s="2"/>
      <c r="O110" s="2"/>
      <c r="P110" s="2"/>
      <c r="Q110" s="2"/>
      <c r="R110" s="2"/>
      <c r="S110" s="21">
        <f>+S106+1</f>
        <v>27</v>
      </c>
      <c r="T110" s="26"/>
      <c r="U110" s="25"/>
      <c r="V110" s="25"/>
      <c r="W110" s="25"/>
      <c r="X110" s="19"/>
      <c r="Y110" s="10"/>
      <c r="Z110" s="10"/>
      <c r="AA110" s="10"/>
      <c r="AB110"/>
      <c r="AD110" s="77">
        <f>+IF(AE110=0,"",RANK(AE110,AE$14:AE$142))</f>
      </c>
    </row>
    <row r="111" spans="3:30" ht="12.75" customHeight="1">
      <c r="C111" s="1"/>
      <c r="D111" s="42"/>
      <c r="E111" s="42"/>
      <c r="F111" s="42"/>
      <c r="G111" s="42"/>
      <c r="H111" s="43"/>
      <c r="M111" s="5">
        <f>+M109+1</f>
        <v>54</v>
      </c>
      <c r="N111" s="87" t="s">
        <v>96</v>
      </c>
      <c r="O111" s="88" t="s">
        <v>59</v>
      </c>
      <c r="P111" s="87" t="s">
        <v>95</v>
      </c>
      <c r="Q111" s="88" t="s">
        <v>61</v>
      </c>
      <c r="R111" s="16"/>
      <c r="S111" s="23"/>
      <c r="T111" s="24"/>
      <c r="U111" s="30"/>
      <c r="V111" s="25"/>
      <c r="W111" s="25"/>
      <c r="X111" s="19"/>
      <c r="Y111" s="10"/>
      <c r="Z111" s="10"/>
      <c r="AA111" s="10"/>
      <c r="AB111"/>
      <c r="AD111" s="77">
        <f>+IF(AE111=0,"",RANK(AE111,AE$14:AE$142))</f>
      </c>
    </row>
    <row r="112" spans="3:30" ht="25.5" customHeight="1">
      <c r="C112" s="1"/>
      <c r="D112" s="42"/>
      <c r="E112" s="42"/>
      <c r="F112" s="42"/>
      <c r="G112" s="44"/>
      <c r="H112" s="41">
        <f>+H104+1</f>
        <v>14</v>
      </c>
      <c r="I112" s="4"/>
      <c r="M112" s="2"/>
      <c r="N112" s="2"/>
      <c r="O112" s="2"/>
      <c r="P112" s="2"/>
      <c r="Q112" s="2"/>
      <c r="R112" s="2"/>
      <c r="S112" s="19"/>
      <c r="T112" s="25">
        <f>+T104+1</f>
        <v>46</v>
      </c>
      <c r="U112" s="31"/>
      <c r="V112" s="25"/>
      <c r="W112" s="25"/>
      <c r="X112" s="19"/>
      <c r="Y112" s="10"/>
      <c r="Z112" s="10"/>
      <c r="AA112" s="10"/>
      <c r="AB112"/>
      <c r="AD112" s="77">
        <f>+IF(AE112=0,"",RANK(AE112,AE$14:AE$142))</f>
      </c>
    </row>
    <row r="113" spans="3:30" ht="12.75" customHeight="1">
      <c r="C113" s="1"/>
      <c r="D113" s="42"/>
      <c r="E113" s="42"/>
      <c r="G113" s="43"/>
      <c r="M113" s="5">
        <f>+M111+1</f>
        <v>55</v>
      </c>
      <c r="N113" s="5" t="s">
        <v>13</v>
      </c>
      <c r="O113" s="8"/>
      <c r="P113" s="5"/>
      <c r="Q113" s="8"/>
      <c r="R113" s="16"/>
      <c r="S113" s="20"/>
      <c r="T113" s="25"/>
      <c r="U113" s="32"/>
      <c r="V113" s="25"/>
      <c r="W113" s="25"/>
      <c r="X113" s="19"/>
      <c r="Y113" s="10"/>
      <c r="Z113" s="10"/>
      <c r="AA113" s="10"/>
      <c r="AB113"/>
      <c r="AD113" s="77">
        <f>+IF(AE113=0,"",RANK(AE113,AE$14:AE$142))</f>
      </c>
    </row>
    <row r="114" spans="3:30" ht="12.75" customHeight="1">
      <c r="C114" s="1"/>
      <c r="D114" s="42"/>
      <c r="E114" s="42"/>
      <c r="G114" s="42"/>
      <c r="H114" s="45"/>
      <c r="I114" s="14"/>
      <c r="M114" s="2"/>
      <c r="N114" s="2"/>
      <c r="O114" s="2"/>
      <c r="P114" s="2"/>
      <c r="Q114" s="2"/>
      <c r="R114" s="2"/>
      <c r="S114" s="21">
        <f>+S110+1</f>
        <v>28</v>
      </c>
      <c r="T114" s="33"/>
      <c r="U114" s="19"/>
      <c r="V114" s="25"/>
      <c r="W114" s="25"/>
      <c r="X114" s="19"/>
      <c r="Y114" s="10"/>
      <c r="Z114" s="10"/>
      <c r="AA114" s="10"/>
      <c r="AB114"/>
      <c r="AD114" s="77">
        <f>+IF(AE114=0,"",RANK(AE114,AE$14:AE$142))</f>
      </c>
    </row>
    <row r="115" spans="3:30" ht="12.75" customHeight="1">
      <c r="C115" s="1"/>
      <c r="D115" s="42"/>
      <c r="E115" s="42"/>
      <c r="H115" s="43"/>
      <c r="I115" s="15"/>
      <c r="M115" s="5">
        <f>+M113+1</f>
        <v>56</v>
      </c>
      <c r="N115" s="87" t="s">
        <v>30</v>
      </c>
      <c r="O115" s="88" t="s">
        <v>3</v>
      </c>
      <c r="P115" s="87" t="s">
        <v>27</v>
      </c>
      <c r="Q115" s="88" t="s">
        <v>6</v>
      </c>
      <c r="R115" s="16">
        <v>10</v>
      </c>
      <c r="S115" s="23"/>
      <c r="T115" s="34"/>
      <c r="U115" s="19"/>
      <c r="V115" s="25"/>
      <c r="W115" s="25"/>
      <c r="X115" s="19"/>
      <c r="Y115" s="10"/>
      <c r="Z115" s="10"/>
      <c r="AA115" s="10"/>
      <c r="AB115"/>
      <c r="AD115" s="77">
        <f>+IF(AE115=0,"",RANK(AE115,AE$14:AE$142))</f>
      </c>
    </row>
    <row r="116" spans="3:30" ht="27" customHeight="1">
      <c r="C116" s="1"/>
      <c r="D116" s="42"/>
      <c r="E116" s="44"/>
      <c r="F116" s="41">
        <f>+F84+1</f>
        <v>28</v>
      </c>
      <c r="I116" s="7"/>
      <c r="M116" s="2"/>
      <c r="N116" s="2"/>
      <c r="O116" s="2"/>
      <c r="P116" s="2"/>
      <c r="Q116" s="2"/>
      <c r="R116" s="2"/>
      <c r="S116" s="19"/>
      <c r="T116" s="19"/>
      <c r="U116" s="19"/>
      <c r="V116" s="25">
        <f>+V84+1</f>
        <v>60</v>
      </c>
      <c r="W116" s="39"/>
      <c r="X116" s="36"/>
      <c r="Y116" s="12"/>
      <c r="Z116" s="12"/>
      <c r="AA116" s="12"/>
      <c r="AB116"/>
      <c r="AD116" s="77">
        <f>+IF(AE116=0,"",RANK(AE116,AE$14:AE$142))</f>
      </c>
    </row>
    <row r="117" spans="3:30" ht="12.75" customHeight="1">
      <c r="C117" s="1"/>
      <c r="E117" s="42"/>
      <c r="I117" s="13"/>
      <c r="M117" s="5">
        <f>+M115+1</f>
        <v>57</v>
      </c>
      <c r="N117" s="87" t="s">
        <v>80</v>
      </c>
      <c r="O117" s="88" t="s">
        <v>59</v>
      </c>
      <c r="P117" s="87" t="s">
        <v>20</v>
      </c>
      <c r="Q117" s="88" t="s">
        <v>61</v>
      </c>
      <c r="R117" s="116"/>
      <c r="S117" s="20"/>
      <c r="W117" s="37"/>
      <c r="X117" s="19"/>
      <c r="Y117" s="10"/>
      <c r="Z117" s="10"/>
      <c r="AA117" s="10"/>
      <c r="AB117"/>
      <c r="AD117" s="77">
        <f>+IF(AE117=0,"",RANK(AE117,AE$14:AE$142))</f>
      </c>
    </row>
    <row r="118" spans="3:30" ht="12.75" customHeight="1">
      <c r="C118" s="1"/>
      <c r="E118" s="42"/>
      <c r="H118" s="42"/>
      <c r="M118" s="2"/>
      <c r="N118" s="2"/>
      <c r="O118" s="2"/>
      <c r="P118" s="2"/>
      <c r="Q118" s="2"/>
      <c r="R118" s="2"/>
      <c r="S118" s="21">
        <f>+S114+1</f>
        <v>29</v>
      </c>
      <c r="T118" s="22"/>
      <c r="U118" s="19"/>
      <c r="V118" s="19"/>
      <c r="W118" s="34"/>
      <c r="X118" s="19"/>
      <c r="Y118" s="10"/>
      <c r="Z118" s="10"/>
      <c r="AA118" s="10"/>
      <c r="AD118" s="77">
        <f>+IF(AE118=0,"",RANK(AE118,AE$14:AE$142))</f>
      </c>
    </row>
    <row r="119" spans="3:30" ht="12.75" customHeight="1">
      <c r="C119" s="1"/>
      <c r="E119" s="42"/>
      <c r="G119" s="42"/>
      <c r="H119" s="43"/>
      <c r="M119" s="5">
        <f>+M117+1</f>
        <v>58</v>
      </c>
      <c r="N119" s="87" t="s">
        <v>68</v>
      </c>
      <c r="O119" s="88" t="s">
        <v>59</v>
      </c>
      <c r="P119" s="87" t="s">
        <v>60</v>
      </c>
      <c r="Q119" s="88" t="s">
        <v>61</v>
      </c>
      <c r="R119" s="16"/>
      <c r="S119" s="23"/>
      <c r="T119" s="24"/>
      <c r="U119" s="19"/>
      <c r="V119" s="25"/>
      <c r="W119" s="19"/>
      <c r="X119" s="19"/>
      <c r="Y119" s="10"/>
      <c r="Z119" s="10"/>
      <c r="AA119" s="10"/>
      <c r="AD119" s="77">
        <f>+IF(AE119=0,"",RANK(AE119,AE$14:AE$142))</f>
      </c>
    </row>
    <row r="120" spans="3:30" ht="25.5" customHeight="1">
      <c r="C120" s="1"/>
      <c r="E120" s="42"/>
      <c r="G120" s="44"/>
      <c r="H120" s="41">
        <f>+H112+1</f>
        <v>15</v>
      </c>
      <c r="I120" s="4"/>
      <c r="M120" s="2"/>
      <c r="N120" s="2"/>
      <c r="O120" s="2"/>
      <c r="P120" s="2"/>
      <c r="Q120" s="2"/>
      <c r="R120" s="2"/>
      <c r="S120" s="19"/>
      <c r="T120" s="25">
        <f>+T112+1</f>
        <v>47</v>
      </c>
      <c r="U120" s="26"/>
      <c r="V120" s="25"/>
      <c r="W120" s="19"/>
      <c r="X120" s="19"/>
      <c r="Y120" s="10"/>
      <c r="Z120" s="10"/>
      <c r="AA120" s="10"/>
      <c r="AD120" s="77">
        <f>+IF(AE120=0,"",RANK(AE120,AE$14:AE$142))</f>
      </c>
    </row>
    <row r="121" spans="3:30" ht="12.75" customHeight="1">
      <c r="C121" s="1"/>
      <c r="E121" s="42"/>
      <c r="F121" s="42"/>
      <c r="G121" s="43"/>
      <c r="M121" s="5">
        <f>+M119+1</f>
        <v>59</v>
      </c>
      <c r="N121" s="87" t="s">
        <v>82</v>
      </c>
      <c r="O121" s="88" t="s">
        <v>59</v>
      </c>
      <c r="P121" s="87" t="s">
        <v>83</v>
      </c>
      <c r="Q121" s="88" t="s">
        <v>61</v>
      </c>
      <c r="R121" s="16"/>
      <c r="S121" s="20"/>
      <c r="T121" s="25"/>
      <c r="U121" s="24"/>
      <c r="V121" s="25"/>
      <c r="W121" s="19"/>
      <c r="X121" s="19"/>
      <c r="Y121" s="10"/>
      <c r="Z121" s="10"/>
      <c r="AA121" s="10"/>
      <c r="AD121" s="77">
        <f>+IF(AE121=0,"",RANK(AE121,AE$14:AE$142))</f>
      </c>
    </row>
    <row r="122" spans="3:30" ht="12.75" customHeight="1">
      <c r="C122" s="1"/>
      <c r="E122" s="42"/>
      <c r="F122" s="42"/>
      <c r="G122" s="42"/>
      <c r="H122" s="45"/>
      <c r="I122" s="14"/>
      <c r="M122" s="2"/>
      <c r="N122" s="2"/>
      <c r="O122" s="2"/>
      <c r="P122" s="2"/>
      <c r="Q122" s="2"/>
      <c r="R122" s="2"/>
      <c r="S122" s="21">
        <f>+S118+1</f>
        <v>30</v>
      </c>
      <c r="T122" s="27"/>
      <c r="U122" s="25"/>
      <c r="V122" s="25"/>
      <c r="W122" s="19"/>
      <c r="X122" s="19"/>
      <c r="Y122" s="10"/>
      <c r="Z122" s="10"/>
      <c r="AA122" s="10"/>
      <c r="AD122" s="77">
        <f>+IF(AE122=0,"",RANK(AE122,AE$14:AE$142))</f>
      </c>
    </row>
    <row r="123" spans="3:30" ht="12.75" customHeight="1">
      <c r="C123" s="1"/>
      <c r="E123" s="42"/>
      <c r="F123" s="42"/>
      <c r="H123" s="43"/>
      <c r="I123" s="15"/>
      <c r="M123" s="5">
        <f>+M121+1</f>
        <v>60</v>
      </c>
      <c r="N123" s="87" t="s">
        <v>109</v>
      </c>
      <c r="O123" s="88" t="s">
        <v>59</v>
      </c>
      <c r="P123" s="87" t="s">
        <v>45</v>
      </c>
      <c r="Q123" s="88" t="s">
        <v>61</v>
      </c>
      <c r="R123" s="16"/>
      <c r="S123" s="23"/>
      <c r="T123" s="28"/>
      <c r="U123" s="25"/>
      <c r="V123" s="25"/>
      <c r="W123" s="19"/>
      <c r="X123" s="19"/>
      <c r="Y123" s="10"/>
      <c r="Z123" s="10"/>
      <c r="AA123" s="10"/>
      <c r="AD123" s="77">
        <f>+IF(AE123=0,"",RANK(AE123,AE$14:AE$142))</f>
      </c>
    </row>
    <row r="124" spans="3:30" ht="24.75" customHeight="1">
      <c r="C124" s="1"/>
      <c r="E124" s="42"/>
      <c r="F124" s="46"/>
      <c r="G124" s="41">
        <f>+G108+1</f>
        <v>24</v>
      </c>
      <c r="M124" s="2"/>
      <c r="N124" s="2"/>
      <c r="O124" s="2"/>
      <c r="P124" s="2"/>
      <c r="Q124" s="2"/>
      <c r="R124" s="2"/>
      <c r="S124" s="19"/>
      <c r="T124" s="19"/>
      <c r="U124" s="25">
        <f>+U108+1</f>
        <v>56</v>
      </c>
      <c r="V124" s="33"/>
      <c r="W124" s="19"/>
      <c r="X124" s="19"/>
      <c r="Y124" s="10"/>
      <c r="Z124" s="10"/>
      <c r="AA124" s="10"/>
      <c r="AD124" s="77">
        <f>+IF(AE124=0,"",RANK(AE124,AE$14:AE$142))</f>
      </c>
    </row>
    <row r="125" spans="3:30" ht="12.75" customHeight="1">
      <c r="C125" s="1"/>
      <c r="E125" s="41"/>
      <c r="F125" s="42"/>
      <c r="M125" s="5">
        <f>+M123+1</f>
        <v>61</v>
      </c>
      <c r="N125" s="87" t="s">
        <v>84</v>
      </c>
      <c r="O125" s="88" t="s">
        <v>59</v>
      </c>
      <c r="P125" s="87" t="s">
        <v>83</v>
      </c>
      <c r="Q125" s="88" t="s">
        <v>61</v>
      </c>
      <c r="R125" s="16"/>
      <c r="S125" s="20"/>
      <c r="T125" s="19"/>
      <c r="U125" s="25"/>
      <c r="V125" s="37"/>
      <c r="W125" s="19"/>
      <c r="X125" s="19"/>
      <c r="Y125" s="10"/>
      <c r="Z125" s="10"/>
      <c r="AA125" s="10"/>
      <c r="AD125" s="77">
        <f>+IF(AE125=0,"",RANK(AE125,AE$14:AE$142))</f>
      </c>
    </row>
    <row r="126" spans="3:30" ht="12.75" customHeight="1">
      <c r="C126" s="1"/>
      <c r="E126" s="41"/>
      <c r="F126" s="42"/>
      <c r="H126" s="42"/>
      <c r="I126" s="14"/>
      <c r="M126" s="2"/>
      <c r="N126" s="2"/>
      <c r="O126" s="2"/>
      <c r="P126" s="2"/>
      <c r="Q126" s="2"/>
      <c r="R126" s="2"/>
      <c r="S126" s="21">
        <f>+S122+1</f>
        <v>31</v>
      </c>
      <c r="T126" s="26"/>
      <c r="U126" s="25"/>
      <c r="V126" s="19"/>
      <c r="W126" s="19"/>
      <c r="X126" s="19"/>
      <c r="Y126" s="10"/>
      <c r="Z126" s="10"/>
      <c r="AA126" s="10"/>
      <c r="AB126"/>
      <c r="AD126" s="77">
        <f>+IF(AE126=0,"",RANK(AE126,AE$14:AE$142))</f>
      </c>
    </row>
    <row r="127" spans="3:30" ht="12.75" customHeight="1">
      <c r="C127" s="1"/>
      <c r="E127" s="41"/>
      <c r="F127" s="42"/>
      <c r="G127" s="42"/>
      <c r="H127" s="43"/>
      <c r="M127" s="5">
        <f>+M125+1</f>
        <v>62</v>
      </c>
      <c r="N127" s="87" t="s">
        <v>28</v>
      </c>
      <c r="O127" s="88" t="s">
        <v>3</v>
      </c>
      <c r="P127" s="87" t="s">
        <v>27</v>
      </c>
      <c r="Q127" s="88" t="s">
        <v>6</v>
      </c>
      <c r="R127" s="16"/>
      <c r="S127" s="23"/>
      <c r="T127" s="24"/>
      <c r="U127" s="30"/>
      <c r="V127" s="19"/>
      <c r="W127" s="19"/>
      <c r="X127" s="19"/>
      <c r="Y127" s="10"/>
      <c r="Z127" s="10"/>
      <c r="AA127" s="10"/>
      <c r="AB127"/>
      <c r="AD127" s="77">
        <f>+IF(AE127=0,"",RANK(AE127,AE$14:AE$142))</f>
      </c>
    </row>
    <row r="128" spans="3:30" ht="25.5" customHeight="1">
      <c r="C128" s="1"/>
      <c r="E128" s="41"/>
      <c r="F128" s="42"/>
      <c r="G128" s="44"/>
      <c r="H128" s="41">
        <f>+H120+1</f>
        <v>16</v>
      </c>
      <c r="I128" s="4"/>
      <c r="M128" s="2"/>
      <c r="N128" s="2"/>
      <c r="O128" s="2"/>
      <c r="P128" s="2"/>
      <c r="Q128" s="2"/>
      <c r="R128" s="2"/>
      <c r="S128" s="19"/>
      <c r="T128" s="25">
        <f>+T120+1</f>
        <v>48</v>
      </c>
      <c r="U128" s="31"/>
      <c r="V128" s="19"/>
      <c r="W128" s="19"/>
      <c r="X128" s="19"/>
      <c r="Y128" s="10"/>
      <c r="Z128" s="10"/>
      <c r="AA128" s="10"/>
      <c r="AB128"/>
      <c r="AD128" s="77">
        <f>+IF(AE128=0,"",RANK(AE128,AE$14:AE$142))</f>
      </c>
    </row>
    <row r="129" spans="3:30" ht="12.75" customHeight="1">
      <c r="C129" s="1"/>
      <c r="E129" s="41"/>
      <c r="G129" s="43"/>
      <c r="M129" s="5">
        <f>+M127+1</f>
        <v>63</v>
      </c>
      <c r="N129" s="5" t="s">
        <v>13</v>
      </c>
      <c r="O129" s="8"/>
      <c r="P129" s="5"/>
      <c r="Q129" s="8"/>
      <c r="R129" s="16"/>
      <c r="S129" s="20"/>
      <c r="T129" s="25"/>
      <c r="U129" s="32"/>
      <c r="V129" s="19"/>
      <c r="W129" s="19"/>
      <c r="X129" s="19"/>
      <c r="Y129" s="10"/>
      <c r="Z129" s="10"/>
      <c r="AA129" s="10"/>
      <c r="AB129"/>
      <c r="AD129" s="77">
        <f>+IF(AE129=0,"",RANK(AE129,AE$14:AE$142))</f>
      </c>
    </row>
    <row r="130" spans="3:30" ht="12.75" customHeight="1">
      <c r="C130" s="1"/>
      <c r="E130" s="41"/>
      <c r="G130" s="42"/>
      <c r="H130" s="45"/>
      <c r="I130" s="14"/>
      <c r="M130" s="2"/>
      <c r="N130" s="2"/>
      <c r="O130" s="2"/>
      <c r="P130" s="2"/>
      <c r="Q130" s="2"/>
      <c r="R130" s="2"/>
      <c r="S130" s="21">
        <f>+S126+1</f>
        <v>32</v>
      </c>
      <c r="T130" s="33"/>
      <c r="U130" s="19"/>
      <c r="V130" s="19"/>
      <c r="W130" s="19"/>
      <c r="X130" s="19"/>
      <c r="Y130" s="10"/>
      <c r="Z130" s="10"/>
      <c r="AA130" s="10"/>
      <c r="AB130"/>
      <c r="AD130" s="77">
        <f>+IF(AE130=0,"",RANK(AE130,AE$14:AE$142))</f>
      </c>
    </row>
    <row r="131" spans="3:30" ht="12.75" customHeight="1">
      <c r="C131" s="1"/>
      <c r="E131" s="41"/>
      <c r="H131" s="43"/>
      <c r="I131" s="15"/>
      <c r="M131" s="5">
        <f>+M129+1</f>
        <v>64</v>
      </c>
      <c r="N131" s="87" t="s">
        <v>25</v>
      </c>
      <c r="O131" s="88" t="s">
        <v>59</v>
      </c>
      <c r="P131" s="87" t="s">
        <v>20</v>
      </c>
      <c r="Q131" s="88" t="s">
        <v>61</v>
      </c>
      <c r="R131" s="16">
        <v>2</v>
      </c>
      <c r="S131" s="23"/>
      <c r="T131" s="34"/>
      <c r="U131" s="19"/>
      <c r="V131" s="19"/>
      <c r="W131" s="19"/>
      <c r="X131" s="19"/>
      <c r="Y131" s="10"/>
      <c r="Z131" s="10"/>
      <c r="AA131" s="10"/>
      <c r="AB131"/>
      <c r="AD131" s="77">
        <f>+IF(AE131=0,"",RANK(AE131,AE$14:AE$142))</f>
      </c>
    </row>
    <row r="132" ht="21" customHeight="1">
      <c r="AD132" s="77">
        <f>+IF(AE132=0,"",RANK(AE132,AE$14:AE$142))</f>
      </c>
    </row>
    <row r="133" ht="21" customHeight="1">
      <c r="AD133" s="77">
        <f>+IF(AE133=0,"",RANK(AE133,AE$14:AE$142))</f>
      </c>
    </row>
    <row r="134" ht="21" customHeight="1">
      <c r="AD134" s="77">
        <f>+IF(AE134=0,"",RANK(AE134,AE$14:AE$142))</f>
      </c>
    </row>
    <row r="135" ht="21" customHeight="1">
      <c r="AD135" s="77">
        <f>+IF(AE135=0,"",RANK(AE135,AE$14:AE$142))</f>
      </c>
    </row>
    <row r="136" ht="21" customHeight="1">
      <c r="AD136" s="77">
        <f>+IF(AE136=0,"",RANK(AE136,AE$14:AE$142))</f>
      </c>
    </row>
    <row r="137" ht="21" customHeight="1">
      <c r="AD137" s="77">
        <f>+IF(AE137=0,"",RANK(AE137,AE$14:AE$142))</f>
      </c>
    </row>
    <row r="138" ht="21" customHeight="1">
      <c r="AD138" s="77">
        <f>+IF(AE138=0,"",RANK(AE138,AE$14:AE$142))</f>
      </c>
    </row>
    <row r="139" ht="21" customHeight="1">
      <c r="AD139" s="77">
        <f>+IF(AE139=0,"",RANK(AE139,AE$14:AE$142))</f>
      </c>
    </row>
    <row r="140" ht="21" customHeight="1">
      <c r="AD140" s="77">
        <f>+IF(AE140=0,"",RANK(AE140,AE$14:AE$142))</f>
      </c>
    </row>
    <row r="141" ht="21" customHeight="1">
      <c r="AD141" s="77">
        <f>+IF(AE141=0,"",RANK(AE141,AE$14:AE$142))</f>
      </c>
    </row>
    <row r="142" ht="21" customHeight="1">
      <c r="AD142" s="77">
        <f>+IF(AE142=0,"",RANK(AE142,AE$14:AE$142))</f>
      </c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0" fitToWidth="1" horizontalDpi="300" verticalDpi="300" orientation="portrait" paperSize="9" scale="64" r:id="rId2"/>
  <headerFooter alignWithMargins="0">
    <oddFooter>&amp;L&amp;A</oddFooter>
  </headerFooter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Q227"/>
  <sheetViews>
    <sheetView view="pageBreakPreview" zoomScale="75" zoomScaleSheetLayoutView="75" zoomScalePageLayoutView="0" workbookViewId="0" topLeftCell="A22">
      <selection activeCell="K2" sqref="K2"/>
    </sheetView>
  </sheetViews>
  <sheetFormatPr defaultColWidth="9.00390625" defaultRowHeight="21" customHeight="1"/>
  <cols>
    <col min="1" max="1" width="3.25390625" style="1" customWidth="1"/>
    <col min="2" max="4" width="6.375" style="40" customWidth="1"/>
    <col min="5" max="7" width="6.375" style="41" customWidth="1"/>
    <col min="8" max="8" width="3.875" style="2" customWidth="1"/>
    <col min="9" max="9" width="2.125" style="2" customWidth="1"/>
    <col min="10" max="10" width="3.75390625" style="1" customWidth="1"/>
    <col min="11" max="11" width="13.125" style="1" customWidth="1"/>
    <col min="12" max="12" width="1.75390625" style="1" customWidth="1"/>
    <col min="13" max="13" width="14.00390625" style="1" customWidth="1"/>
    <col min="14" max="14" width="1.875" style="1" customWidth="1"/>
    <col min="15" max="15" width="15.00390625" style="1" customWidth="1"/>
    <col min="16" max="16" width="2.125" style="1" customWidth="1"/>
    <col min="17" max="17" width="12.125" style="1" customWidth="1"/>
    <col min="18" max="18" width="2.125" style="1" customWidth="1"/>
    <col min="19" max="19" width="10.00390625" style="1" customWidth="1"/>
    <col min="20" max="20" width="5.00390625" style="18" customWidth="1"/>
    <col min="21" max="25" width="6.75390625" style="18" customWidth="1"/>
    <col min="26" max="27" width="6.75390625" style="9" customWidth="1"/>
    <col min="28" max="29" width="9.00390625" style="1" customWidth="1"/>
    <col min="30" max="30" width="6.625" style="1" customWidth="1"/>
    <col min="31" max="33" width="5.375" style="1" customWidth="1"/>
    <col min="34" max="34" width="13.75390625" style="1" customWidth="1"/>
    <col min="35" max="35" width="3.25390625" style="1" customWidth="1"/>
    <col min="36" max="36" width="13.875" style="1" customWidth="1"/>
    <col min="37" max="37" width="3.125" style="1" customWidth="1"/>
    <col min="38" max="38" width="12.00390625" style="1" customWidth="1"/>
    <col min="39" max="39" width="3.125" style="1" customWidth="1"/>
    <col min="40" max="40" width="10.75390625" style="1" customWidth="1"/>
    <col min="41" max="41" width="2.375" style="1" customWidth="1"/>
    <col min="42" max="16384" width="9.00390625" style="1" customWidth="1"/>
  </cols>
  <sheetData>
    <row r="3" ht="21" customHeight="1">
      <c r="AA3" s="79"/>
    </row>
    <row r="4" spans="5:27" ht="21" customHeight="1">
      <c r="E4" s="40"/>
      <c r="AA4" s="79"/>
    </row>
    <row r="5" spans="8:20" ht="17.25" customHeight="1">
      <c r="H5" s="13"/>
      <c r="J5" s="5">
        <v>1</v>
      </c>
      <c r="K5" s="87" t="s">
        <v>39</v>
      </c>
      <c r="L5" s="88" t="s">
        <v>70</v>
      </c>
      <c r="M5" s="87" t="s">
        <v>40</v>
      </c>
      <c r="N5" s="88" t="s">
        <v>59</v>
      </c>
      <c r="O5" s="87" t="s">
        <v>71</v>
      </c>
      <c r="P5" s="88" t="str">
        <f>+IF(Q5&lt;&gt;0,"・",")")</f>
        <v>)</v>
      </c>
      <c r="Q5" s="87"/>
      <c r="R5" s="88">
        <f>+IF(Q5&lt;&gt;0,")","")</f>
      </c>
      <c r="S5" s="16">
        <v>1</v>
      </c>
      <c r="T5" s="20"/>
    </row>
    <row r="6" spans="4:27" ht="17.25" customHeight="1">
      <c r="D6" s="41"/>
      <c r="G6" s="42"/>
      <c r="J6" s="2"/>
      <c r="K6" s="2"/>
      <c r="L6" s="2"/>
      <c r="M6" s="2"/>
      <c r="N6" s="2"/>
      <c r="O6" s="2"/>
      <c r="P6" s="2"/>
      <c r="Q6" s="2"/>
      <c r="R6" s="2"/>
      <c r="S6" s="2"/>
      <c r="T6" s="21">
        <v>1</v>
      </c>
      <c r="U6" s="22"/>
      <c r="V6" s="19"/>
      <c r="W6" s="19"/>
      <c r="X6" s="19"/>
      <c r="Y6" s="19"/>
      <c r="Z6" s="10"/>
      <c r="AA6" s="10"/>
    </row>
    <row r="7" spans="4:27" ht="17.25" customHeight="1">
      <c r="D7" s="41"/>
      <c r="F7" s="42"/>
      <c r="G7" s="43"/>
      <c r="J7" s="5">
        <f>+J5+1</f>
        <v>2</v>
      </c>
      <c r="K7" s="5" t="s">
        <v>14</v>
      </c>
      <c r="L7" s="8">
        <f>+IF(M7&lt;&gt;0,"・","")</f>
      </c>
      <c r="M7" s="5"/>
      <c r="N7" s="8"/>
      <c r="O7" s="5"/>
      <c r="P7" s="8"/>
      <c r="Q7" s="5"/>
      <c r="R7" s="8">
        <f>+IF(Q7&lt;&gt;0,")","")</f>
      </c>
      <c r="S7" s="16"/>
      <c r="T7" s="23"/>
      <c r="U7" s="24"/>
      <c r="V7" s="19"/>
      <c r="W7" s="19"/>
      <c r="X7" s="19"/>
      <c r="Y7" s="19"/>
      <c r="Z7" s="10"/>
      <c r="AA7" s="10"/>
    </row>
    <row r="8" spans="4:35" ht="25.5" customHeight="1">
      <c r="D8" s="41"/>
      <c r="F8" s="44"/>
      <c r="G8" s="41">
        <v>1</v>
      </c>
      <c r="H8" s="4"/>
      <c r="J8" s="2"/>
      <c r="K8" s="2"/>
      <c r="L8" s="2"/>
      <c r="M8" s="2"/>
      <c r="N8" s="2"/>
      <c r="O8" s="2"/>
      <c r="P8" s="2"/>
      <c r="Q8" s="2"/>
      <c r="R8" s="2"/>
      <c r="S8" s="2"/>
      <c r="T8" s="19"/>
      <c r="U8" s="25">
        <f>+T66+1</f>
        <v>17</v>
      </c>
      <c r="V8" s="26"/>
      <c r="W8" s="19"/>
      <c r="X8" s="19"/>
      <c r="Y8" s="19"/>
      <c r="Z8" s="10"/>
      <c r="AA8" s="10"/>
      <c r="AI8"/>
    </row>
    <row r="9" spans="4:27" ht="17.25" customHeight="1">
      <c r="D9" s="41"/>
      <c r="E9" s="42"/>
      <c r="F9" s="43"/>
      <c r="J9" s="5">
        <f>+J7+1</f>
        <v>3</v>
      </c>
      <c r="K9" s="87" t="s">
        <v>91</v>
      </c>
      <c r="L9" s="88" t="s">
        <v>70</v>
      </c>
      <c r="M9" s="87" t="s">
        <v>92</v>
      </c>
      <c r="N9" s="88" t="s">
        <v>59</v>
      </c>
      <c r="O9" s="87" t="s">
        <v>86</v>
      </c>
      <c r="P9" s="88" t="str">
        <f>+IF(Q9&lt;&gt;0,"・",")")</f>
        <v>)</v>
      </c>
      <c r="Q9" s="87"/>
      <c r="R9" s="88">
        <f>+IF(Q9&lt;&gt;0,")","")</f>
      </c>
      <c r="S9" s="16"/>
      <c r="T9" s="20"/>
      <c r="U9" s="25"/>
      <c r="V9" s="24"/>
      <c r="W9" s="19"/>
      <c r="X9" s="19"/>
      <c r="Y9" s="19"/>
      <c r="Z9" s="10"/>
      <c r="AA9" s="10"/>
    </row>
    <row r="10" spans="4:27" ht="17.25" customHeight="1">
      <c r="D10" s="41"/>
      <c r="E10" s="42"/>
      <c r="F10" s="42"/>
      <c r="G10" s="45"/>
      <c r="H10" s="14"/>
      <c r="J10" s="2"/>
      <c r="K10" s="2"/>
      <c r="L10" s="2"/>
      <c r="M10" s="2"/>
      <c r="N10" s="2"/>
      <c r="O10" s="2"/>
      <c r="P10" s="2"/>
      <c r="Q10" s="2"/>
      <c r="R10" s="2"/>
      <c r="S10" s="2"/>
      <c r="T10" s="21">
        <f>+T6+1</f>
        <v>2</v>
      </c>
      <c r="U10" s="27"/>
      <c r="V10" s="25"/>
      <c r="W10" s="19"/>
      <c r="X10" s="19"/>
      <c r="Y10" s="19"/>
      <c r="Z10" s="10"/>
      <c r="AA10" s="10"/>
    </row>
    <row r="11" spans="4:43" ht="17.25" customHeight="1">
      <c r="D11" s="41"/>
      <c r="E11" s="42"/>
      <c r="G11" s="43"/>
      <c r="H11" s="15"/>
      <c r="J11" s="5">
        <f>+J9+1</f>
        <v>4</v>
      </c>
      <c r="K11" s="87" t="s">
        <v>69</v>
      </c>
      <c r="L11" s="88" t="s">
        <v>70</v>
      </c>
      <c r="M11" s="87" t="s">
        <v>62</v>
      </c>
      <c r="N11" s="88" t="s">
        <v>3</v>
      </c>
      <c r="O11" s="87" t="s">
        <v>60</v>
      </c>
      <c r="P11" s="88" t="str">
        <f>+IF(Q11&lt;&gt;0,"・",")")</f>
        <v>)</v>
      </c>
      <c r="Q11" s="5"/>
      <c r="R11" s="8"/>
      <c r="S11" s="16"/>
      <c r="T11" s="23"/>
      <c r="U11" s="28"/>
      <c r="V11" s="25"/>
      <c r="W11" s="19"/>
      <c r="X11" s="19"/>
      <c r="Y11" s="19"/>
      <c r="Z11" s="10"/>
      <c r="AA11" s="10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4:43" ht="25.5" customHeight="1">
      <c r="D12" s="41"/>
      <c r="E12" s="46"/>
      <c r="F12" s="41">
        <f>+G64+1</f>
        <v>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19"/>
      <c r="U12" s="19"/>
      <c r="V12" s="25">
        <f>+U64+1</f>
        <v>25</v>
      </c>
      <c r="W12" s="29"/>
      <c r="X12" s="19"/>
      <c r="Y12" s="19"/>
      <c r="Z12" s="10"/>
      <c r="AA12" s="10"/>
      <c r="AB12" s="2"/>
      <c r="AC12" s="2"/>
      <c r="AD12" s="12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4:43" ht="17.25" customHeight="1">
      <c r="D13" s="42"/>
      <c r="E13" s="42"/>
      <c r="J13" s="5">
        <f>+J11+1</f>
        <v>5</v>
      </c>
      <c r="K13" s="87" t="s">
        <v>65</v>
      </c>
      <c r="L13" s="88" t="s">
        <v>70</v>
      </c>
      <c r="M13" s="87" t="s">
        <v>66</v>
      </c>
      <c r="N13" s="88" t="s">
        <v>59</v>
      </c>
      <c r="O13" s="87" t="s">
        <v>60</v>
      </c>
      <c r="P13" s="88" t="str">
        <f>+IF(Q13&lt;&gt;0,"・",")")</f>
        <v>)</v>
      </c>
      <c r="Q13" s="87"/>
      <c r="R13" s="88">
        <f>+IF(Q13&lt;&gt;0,")","")</f>
      </c>
      <c r="S13" s="16"/>
      <c r="T13" s="20"/>
      <c r="U13" s="19"/>
      <c r="V13" s="25"/>
      <c r="W13" s="24"/>
      <c r="X13" s="19"/>
      <c r="Y13" s="19"/>
      <c r="Z13" s="10"/>
      <c r="AA13" s="10"/>
      <c r="AB13" s="2"/>
      <c r="AC13" s="2"/>
      <c r="AD13" s="12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4:43" ht="17.25" customHeight="1">
      <c r="D14" s="42"/>
      <c r="E14" s="42"/>
      <c r="G14" s="42"/>
      <c r="H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1">
        <f>+T10+1</f>
        <v>3</v>
      </c>
      <c r="U14" s="26"/>
      <c r="V14" s="25"/>
      <c r="W14" s="25"/>
      <c r="X14" s="19"/>
      <c r="Y14" s="19"/>
      <c r="Z14" s="10"/>
      <c r="AA14" s="10"/>
      <c r="AB14" s="128"/>
      <c r="AC14" s="2"/>
      <c r="AD14" s="12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4:43" ht="17.25" customHeight="1">
      <c r="D15" s="42"/>
      <c r="E15" s="42"/>
      <c r="F15" s="42"/>
      <c r="G15" s="43"/>
      <c r="J15" s="5">
        <f>+J13+1</f>
        <v>6</v>
      </c>
      <c r="K15" s="87" t="s">
        <v>137</v>
      </c>
      <c r="L15" s="88" t="s">
        <v>70</v>
      </c>
      <c r="M15" s="87" t="s">
        <v>138</v>
      </c>
      <c r="N15" s="88" t="s">
        <v>59</v>
      </c>
      <c r="O15" s="87" t="s">
        <v>139</v>
      </c>
      <c r="P15" s="88" t="str">
        <f>+IF(Q15&lt;&gt;0,"・",")")</f>
        <v>・</v>
      </c>
      <c r="Q15" s="87" t="s">
        <v>139</v>
      </c>
      <c r="R15" s="88" t="str">
        <f>+IF(Q15&lt;&gt;0,")","")</f>
        <v>)</v>
      </c>
      <c r="S15" s="16"/>
      <c r="T15" s="23"/>
      <c r="U15" s="24"/>
      <c r="V15" s="30"/>
      <c r="W15" s="25"/>
      <c r="X15" s="19"/>
      <c r="Y15" s="19"/>
      <c r="Z15" s="10"/>
      <c r="AA15" s="10"/>
      <c r="AB15" s="128"/>
      <c r="AC15" s="2"/>
      <c r="AD15" s="12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4:43" ht="25.5" customHeight="1">
      <c r="D16" s="42"/>
      <c r="E16" s="42"/>
      <c r="F16" s="44"/>
      <c r="G16" s="41">
        <f>+G8+1</f>
        <v>2</v>
      </c>
      <c r="H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19"/>
      <c r="U16" s="19">
        <f>+U8+1</f>
        <v>18</v>
      </c>
      <c r="V16" s="31"/>
      <c r="W16" s="25"/>
      <c r="X16" s="19"/>
      <c r="Y16" s="19"/>
      <c r="Z16" s="10"/>
      <c r="AA16" s="10"/>
      <c r="AB16" s="128"/>
      <c r="AC16" s="2"/>
      <c r="AD16" s="1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4:43" ht="17.25" customHeight="1">
      <c r="D17" s="42"/>
      <c r="F17" s="43"/>
      <c r="J17" s="5">
        <f>+J15+1</f>
        <v>7</v>
      </c>
      <c r="K17" s="87" t="s">
        <v>47</v>
      </c>
      <c r="L17" s="88" t="s">
        <v>70</v>
      </c>
      <c r="M17" s="87" t="s">
        <v>122</v>
      </c>
      <c r="N17" s="88" t="s">
        <v>59</v>
      </c>
      <c r="O17" s="87" t="s">
        <v>121</v>
      </c>
      <c r="P17" s="88" t="str">
        <f>+IF(Q17&lt;&gt;0,"・",")")</f>
        <v>・</v>
      </c>
      <c r="Q17" s="87" t="s">
        <v>121</v>
      </c>
      <c r="R17" s="88" t="str">
        <f>+IF(Q17&lt;&gt;0,")","")</f>
        <v>)</v>
      </c>
      <c r="S17" s="16"/>
      <c r="T17" s="20"/>
      <c r="U17" s="25"/>
      <c r="V17" s="32"/>
      <c r="W17" s="25"/>
      <c r="X17" s="19"/>
      <c r="Y17" s="19"/>
      <c r="Z17" s="10"/>
      <c r="AA17" s="10"/>
      <c r="AB17" s="128"/>
      <c r="AC17" s="2"/>
      <c r="AD17" s="1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4:43" ht="17.25" customHeight="1">
      <c r="D18" s="42"/>
      <c r="F18" s="42"/>
      <c r="G18" s="45"/>
      <c r="H18" s="14"/>
      <c r="J18" s="2"/>
      <c r="K18" s="2"/>
      <c r="L18" s="2"/>
      <c r="M18" s="2"/>
      <c r="N18" s="2"/>
      <c r="O18" s="2"/>
      <c r="P18" s="2"/>
      <c r="Q18" s="2"/>
      <c r="R18" s="2"/>
      <c r="S18" s="2"/>
      <c r="T18" s="21">
        <f>+T14+1</f>
        <v>4</v>
      </c>
      <c r="U18" s="33"/>
      <c r="V18" s="19"/>
      <c r="W18" s="25"/>
      <c r="X18" s="19"/>
      <c r="Y18" s="19"/>
      <c r="Z18" s="10"/>
      <c r="AA18" s="10"/>
      <c r="AB18" s="128"/>
      <c r="AC18" s="2"/>
      <c r="AD18" s="12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43" ht="17.25" customHeight="1">
      <c r="D19" s="42"/>
      <c r="G19" s="43"/>
      <c r="H19" s="15"/>
      <c r="J19" s="5">
        <f>+J17+1</f>
        <v>8</v>
      </c>
      <c r="K19" s="87" t="s">
        <v>33</v>
      </c>
      <c r="L19" s="88" t="s">
        <v>70</v>
      </c>
      <c r="M19" s="87" t="s">
        <v>31</v>
      </c>
      <c r="N19" s="88" t="s">
        <v>59</v>
      </c>
      <c r="O19" s="87" t="s">
        <v>95</v>
      </c>
      <c r="P19" s="88" t="str">
        <f>+IF(Q19&lt;&gt;0,"・",")")</f>
        <v>)</v>
      </c>
      <c r="Q19" s="87"/>
      <c r="R19" s="88"/>
      <c r="S19" s="16">
        <v>8</v>
      </c>
      <c r="T19" s="23"/>
      <c r="U19" s="34"/>
      <c r="V19" s="19"/>
      <c r="W19" s="25"/>
      <c r="X19" s="19"/>
      <c r="Y19" s="19"/>
      <c r="Z19" s="10"/>
      <c r="AA19" s="10"/>
      <c r="AB19" s="128"/>
      <c r="AC19" s="2"/>
      <c r="AD19" s="12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4:43" ht="25.5" customHeight="1">
      <c r="D20" s="44"/>
      <c r="E20" s="41">
        <f>+F60+1</f>
        <v>13</v>
      </c>
      <c r="H20" s="7"/>
      <c r="J20" s="2"/>
      <c r="K20" s="2"/>
      <c r="L20" s="2"/>
      <c r="M20" s="2"/>
      <c r="N20" s="2"/>
      <c r="O20" s="2"/>
      <c r="P20" s="2"/>
      <c r="Q20" s="2"/>
      <c r="R20" s="2"/>
      <c r="S20" s="2"/>
      <c r="T20" s="19"/>
      <c r="U20" s="19"/>
      <c r="V20" s="19"/>
      <c r="W20" s="25">
        <f>+V60+1</f>
        <v>29</v>
      </c>
      <c r="X20" s="35"/>
      <c r="Y20" s="36"/>
      <c r="Z20" s="12"/>
      <c r="AA20" s="12"/>
      <c r="AB20" s="128"/>
      <c r="AC20" s="2"/>
      <c r="AD20" s="127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3:43" ht="17.25" customHeight="1">
      <c r="C21" s="42"/>
      <c r="D21" s="42"/>
      <c r="H21" s="13"/>
      <c r="J21" s="5">
        <f>+J19+1</f>
        <v>9</v>
      </c>
      <c r="K21" s="87" t="s">
        <v>85</v>
      </c>
      <c r="L21" s="88" t="s">
        <v>70</v>
      </c>
      <c r="M21" s="87" t="s">
        <v>89</v>
      </c>
      <c r="N21" s="88" t="s">
        <v>59</v>
      </c>
      <c r="O21" s="87" t="s">
        <v>86</v>
      </c>
      <c r="P21" s="88" t="str">
        <f>+IF(Q21&lt;&gt;0,"・",")")</f>
        <v>・</v>
      </c>
      <c r="Q21" s="87" t="s">
        <v>90</v>
      </c>
      <c r="R21" s="88" t="str">
        <f>+IF(Q21&lt;&gt;0,")","")</f>
        <v>)</v>
      </c>
      <c r="S21" s="16">
        <v>5</v>
      </c>
      <c r="T21" s="20"/>
      <c r="X21" s="24"/>
      <c r="Y21" s="19"/>
      <c r="Z21" s="10"/>
      <c r="AA21" s="10"/>
      <c r="AB21" s="128"/>
      <c r="AC21" s="2"/>
      <c r="AD21" s="127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7.25" customHeight="1">
      <c r="C22" s="42"/>
      <c r="D22" s="42"/>
      <c r="G22" s="42"/>
      <c r="J22" s="2"/>
      <c r="K22" s="2"/>
      <c r="L22" s="2"/>
      <c r="M22" s="2"/>
      <c r="N22" s="2"/>
      <c r="O22" s="2"/>
      <c r="P22" s="2"/>
      <c r="Q22" s="2"/>
      <c r="R22" s="2"/>
      <c r="S22" s="2"/>
      <c r="T22" s="21">
        <f>+T18+1</f>
        <v>5</v>
      </c>
      <c r="U22" s="22"/>
      <c r="V22" s="19"/>
      <c r="W22" s="19"/>
      <c r="X22" s="30"/>
      <c r="Y22" s="19"/>
      <c r="Z22" s="10"/>
      <c r="AA22" s="10"/>
      <c r="AB22" s="2"/>
      <c r="AC22" s="2"/>
      <c r="AD22" s="127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3:43" ht="17.25" customHeight="1">
      <c r="C23" s="42"/>
      <c r="D23" s="42"/>
      <c r="F23" s="42"/>
      <c r="G23" s="43"/>
      <c r="J23" s="5">
        <f>+J21+1</f>
        <v>10</v>
      </c>
      <c r="K23" s="5" t="s">
        <v>13</v>
      </c>
      <c r="L23" s="8"/>
      <c r="M23" s="5"/>
      <c r="N23" s="8"/>
      <c r="O23" s="70"/>
      <c r="P23" s="71"/>
      <c r="Q23" s="5"/>
      <c r="R23" s="8"/>
      <c r="S23" s="16"/>
      <c r="T23" s="23"/>
      <c r="U23" s="24"/>
      <c r="V23" s="19"/>
      <c r="W23" s="25"/>
      <c r="X23" s="25"/>
      <c r="Y23" s="19"/>
      <c r="Z23" s="10"/>
      <c r="AA23" s="10"/>
      <c r="AB23" s="2"/>
      <c r="AC23" s="2"/>
      <c r="AD23" s="127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3:43" ht="25.5" customHeight="1">
      <c r="C24" s="42"/>
      <c r="D24" s="42"/>
      <c r="F24" s="44"/>
      <c r="G24" s="41">
        <f>+G16+1</f>
        <v>3</v>
      </c>
      <c r="H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19"/>
      <c r="U24" s="25">
        <f>+U16+1</f>
        <v>19</v>
      </c>
      <c r="V24" s="26"/>
      <c r="W24" s="25"/>
      <c r="X24" s="25"/>
      <c r="Y24" s="19"/>
      <c r="Z24" s="10"/>
      <c r="AA24" s="10"/>
      <c r="AB24" s="2"/>
      <c r="AC24" s="2"/>
      <c r="AD24" s="127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3:43" ht="17.25" customHeight="1">
      <c r="C25" s="42"/>
      <c r="D25" s="42"/>
      <c r="E25" s="42"/>
      <c r="F25" s="43"/>
      <c r="J25" s="5">
        <f>+J23+1</f>
        <v>11</v>
      </c>
      <c r="K25" s="87" t="s">
        <v>97</v>
      </c>
      <c r="L25" s="88" t="s">
        <v>70</v>
      </c>
      <c r="M25" s="87" t="s">
        <v>98</v>
      </c>
      <c r="N25" s="88" t="s">
        <v>59</v>
      </c>
      <c r="O25" s="87" t="s">
        <v>95</v>
      </c>
      <c r="P25" s="88" t="str">
        <f>+IF(AN32&lt;&gt;0,"・",")")</f>
        <v>)</v>
      </c>
      <c r="Q25" s="5"/>
      <c r="R25" s="8"/>
      <c r="S25" s="16"/>
      <c r="T25" s="20"/>
      <c r="U25" s="25"/>
      <c r="V25" s="24"/>
      <c r="W25" s="25"/>
      <c r="X25" s="25"/>
      <c r="Y25" s="19"/>
      <c r="Z25" s="10"/>
      <c r="AA25" s="10"/>
      <c r="AB25" s="2"/>
      <c r="AC25" s="2"/>
      <c r="AD25" s="127"/>
      <c r="AE25" s="2"/>
      <c r="AF25" s="2"/>
      <c r="AG25" s="2"/>
      <c r="AH25" s="2"/>
      <c r="AI25" s="2"/>
      <c r="AJ25" s="2"/>
      <c r="AK25" s="2"/>
      <c r="AL25" s="2"/>
      <c r="AM25" s="2"/>
      <c r="AN25" s="89"/>
      <c r="AO25" s="90"/>
      <c r="AP25" s="2"/>
      <c r="AQ25" s="2"/>
    </row>
    <row r="26" spans="3:43" ht="17.25" customHeight="1">
      <c r="C26" s="42"/>
      <c r="D26" s="42"/>
      <c r="E26" s="42"/>
      <c r="F26" s="42"/>
      <c r="G26" s="45"/>
      <c r="H26" s="14"/>
      <c r="J26" s="2"/>
      <c r="K26" s="2"/>
      <c r="L26" s="2"/>
      <c r="M26" s="2"/>
      <c r="N26" s="2"/>
      <c r="O26" s="2"/>
      <c r="P26" s="2"/>
      <c r="Q26" s="2"/>
      <c r="R26" s="2"/>
      <c r="S26" s="2"/>
      <c r="T26" s="21">
        <f>+T22+1</f>
        <v>6</v>
      </c>
      <c r="U26" s="27"/>
      <c r="V26" s="25"/>
      <c r="W26" s="25"/>
      <c r="X26" s="25"/>
      <c r="Y26" s="19"/>
      <c r="Z26" s="10"/>
      <c r="AA26" s="10"/>
      <c r="AB26" s="2"/>
      <c r="AC26" s="2"/>
      <c r="AD26" s="127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3:43" ht="17.25" customHeight="1">
      <c r="C27" s="42"/>
      <c r="D27" s="42"/>
      <c r="E27" s="42"/>
      <c r="G27" s="43"/>
      <c r="H27" s="15"/>
      <c r="J27" s="5">
        <f>+J25+1</f>
        <v>12</v>
      </c>
      <c r="K27" s="87" t="s">
        <v>128</v>
      </c>
      <c r="L27" s="88" t="s">
        <v>70</v>
      </c>
      <c r="M27" s="87" t="s">
        <v>129</v>
      </c>
      <c r="N27" s="88" t="s">
        <v>59</v>
      </c>
      <c r="O27" s="87" t="s">
        <v>130</v>
      </c>
      <c r="P27" s="88" t="str">
        <f>+IF(Q27&lt;&gt;0,"・",")")</f>
        <v>)</v>
      </c>
      <c r="Q27" s="87"/>
      <c r="R27" s="88">
        <f>+IF(Q27&lt;&gt;0,")","")</f>
      </c>
      <c r="S27" s="16"/>
      <c r="T27" s="23"/>
      <c r="U27" s="28"/>
      <c r="V27" s="25"/>
      <c r="W27" s="25"/>
      <c r="X27" s="25"/>
      <c r="Y27" s="19"/>
      <c r="Z27" s="10"/>
      <c r="AA27" s="10"/>
      <c r="AB27" s="2"/>
      <c r="AC27" s="2"/>
      <c r="AD27" s="127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3:43" ht="25.5" customHeight="1">
      <c r="C28" s="42"/>
      <c r="D28" s="42"/>
      <c r="E28" s="46"/>
      <c r="F28" s="41">
        <f>+F12+1</f>
        <v>10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19"/>
      <c r="U28" s="19"/>
      <c r="V28" s="25">
        <f>+V12+1</f>
        <v>26</v>
      </c>
      <c r="W28" s="33"/>
      <c r="X28" s="25"/>
      <c r="Y28" s="19"/>
      <c r="Z28" s="10"/>
      <c r="AA28" s="10"/>
      <c r="AB28" s="2"/>
      <c r="AC28" s="2"/>
      <c r="AD28" s="127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3:43" ht="17.25" customHeight="1">
      <c r="C29" s="42"/>
      <c r="D29" s="41"/>
      <c r="E29" s="42"/>
      <c r="J29" s="5">
        <f>+J27+1</f>
        <v>13</v>
      </c>
      <c r="K29" s="87" t="s">
        <v>81</v>
      </c>
      <c r="L29" s="88" t="s">
        <v>70</v>
      </c>
      <c r="M29" s="87" t="s">
        <v>24</v>
      </c>
      <c r="N29" s="88" t="s">
        <v>59</v>
      </c>
      <c r="O29" s="87" t="s">
        <v>20</v>
      </c>
      <c r="P29" s="88" t="str">
        <f>+IF(Q29&lt;&gt;0,"・",")")</f>
        <v>)</v>
      </c>
      <c r="Q29" s="87"/>
      <c r="R29" s="88">
        <f>+IF(Q29&lt;&gt;0,")","")</f>
      </c>
      <c r="S29" s="16"/>
      <c r="T29" s="20"/>
      <c r="U29" s="19"/>
      <c r="V29" s="25"/>
      <c r="W29" s="37"/>
      <c r="X29" s="25"/>
      <c r="Y29" s="19"/>
      <c r="Z29" s="10"/>
      <c r="AA29" s="10"/>
      <c r="AB29" s="2"/>
      <c r="AC29" s="2"/>
      <c r="AD29" s="12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3:43" ht="17.25" customHeight="1">
      <c r="C30" s="42"/>
      <c r="D30" s="41"/>
      <c r="E30" s="42"/>
      <c r="G30" s="42"/>
      <c r="H30" s="14"/>
      <c r="J30" s="2"/>
      <c r="K30" s="2"/>
      <c r="L30" s="2"/>
      <c r="M30" s="2"/>
      <c r="N30" s="2"/>
      <c r="O30" s="2"/>
      <c r="P30" s="2"/>
      <c r="Q30" s="2"/>
      <c r="R30" s="2"/>
      <c r="S30" s="2"/>
      <c r="T30" s="21">
        <f>+T26+1</f>
        <v>7</v>
      </c>
      <c r="U30" s="26"/>
      <c r="V30" s="25"/>
      <c r="W30" s="19"/>
      <c r="X30" s="25"/>
      <c r="Y30" s="19"/>
      <c r="Z30" s="10"/>
      <c r="AA30" s="10"/>
      <c r="AB30" s="128"/>
      <c r="AC30" s="2"/>
      <c r="AD30" s="12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3:43" ht="17.25" customHeight="1">
      <c r="C31" s="42"/>
      <c r="D31" s="41"/>
      <c r="E31" s="42"/>
      <c r="F31" s="42"/>
      <c r="G31" s="43"/>
      <c r="J31" s="5">
        <f>+J29+1</f>
        <v>14</v>
      </c>
      <c r="K31" s="87" t="s">
        <v>58</v>
      </c>
      <c r="L31" s="88" t="s">
        <v>70</v>
      </c>
      <c r="M31" s="87" t="s">
        <v>35</v>
      </c>
      <c r="N31" s="88" t="s">
        <v>59</v>
      </c>
      <c r="O31" s="87" t="s">
        <v>60</v>
      </c>
      <c r="P31" s="88" t="str">
        <f>+IF(Q31&lt;&gt;0,"・",")")</f>
        <v>)</v>
      </c>
      <c r="Q31" s="87"/>
      <c r="R31" s="88">
        <f>+IF(Q31&lt;&gt;0,")","")</f>
      </c>
      <c r="S31" s="16"/>
      <c r="T31" s="23"/>
      <c r="U31" s="24"/>
      <c r="V31" s="30"/>
      <c r="W31" s="19"/>
      <c r="X31" s="25"/>
      <c r="Y31" s="19"/>
      <c r="Z31" s="10"/>
      <c r="AA31" s="10"/>
      <c r="AB31" s="128"/>
      <c r="AC31" s="2"/>
      <c r="AD31" s="12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3:43" ht="25.5" customHeight="1">
      <c r="C32" s="42"/>
      <c r="D32" s="41"/>
      <c r="E32" s="42"/>
      <c r="F32" s="44"/>
      <c r="G32" s="41">
        <f>+G24+1</f>
        <v>4</v>
      </c>
      <c r="H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19"/>
      <c r="U32" s="25">
        <f>+U24+1</f>
        <v>20</v>
      </c>
      <c r="V32" s="31"/>
      <c r="W32" s="19"/>
      <c r="X32" s="25"/>
      <c r="Y32" s="19"/>
      <c r="Z32" s="10"/>
      <c r="AA32" s="10"/>
      <c r="AB32" s="128"/>
      <c r="AC32" s="2"/>
      <c r="AD32" s="127"/>
      <c r="AE32" s="2"/>
      <c r="AF32" s="2"/>
      <c r="AG32" s="2"/>
      <c r="AH32" s="2"/>
      <c r="AI32" s="2"/>
      <c r="AJ32" s="2"/>
      <c r="AK32" s="2"/>
      <c r="AL32" s="2"/>
      <c r="AM32" s="2"/>
      <c r="AN32" s="128"/>
      <c r="AO32" s="128"/>
      <c r="AP32" s="2"/>
      <c r="AQ32" s="2"/>
    </row>
    <row r="33" spans="3:43" ht="17.25" customHeight="1">
      <c r="C33" s="42"/>
      <c r="D33" s="41"/>
      <c r="F33" s="43"/>
      <c r="J33" s="5">
        <f>+J31+1</f>
        <v>15</v>
      </c>
      <c r="K33" s="5" t="s">
        <v>13</v>
      </c>
      <c r="L33" s="8"/>
      <c r="M33" s="5"/>
      <c r="N33" s="8"/>
      <c r="O33" s="70"/>
      <c r="P33" s="71"/>
      <c r="Q33" s="5"/>
      <c r="R33" s="8"/>
      <c r="S33" s="16"/>
      <c r="T33" s="20"/>
      <c r="U33" s="25"/>
      <c r="V33" s="32"/>
      <c r="W33" s="19"/>
      <c r="X33" s="25"/>
      <c r="Y33" s="19"/>
      <c r="Z33" s="10"/>
      <c r="AA33" s="10"/>
      <c r="AB33" s="128"/>
      <c r="AC33" s="2"/>
      <c r="AD33" s="12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28"/>
      <c r="AP33" s="2"/>
      <c r="AQ33" s="2"/>
    </row>
    <row r="34" spans="3:43" ht="17.25" customHeight="1">
      <c r="C34" s="42"/>
      <c r="D34" s="41"/>
      <c r="F34" s="42"/>
      <c r="G34" s="45"/>
      <c r="H34" s="14"/>
      <c r="J34" s="2"/>
      <c r="K34" s="2"/>
      <c r="L34" s="2"/>
      <c r="M34" s="2"/>
      <c r="N34" s="2"/>
      <c r="O34" s="2"/>
      <c r="P34" s="2"/>
      <c r="Q34" s="2"/>
      <c r="R34" s="2"/>
      <c r="S34" s="2"/>
      <c r="T34" s="21">
        <f>+T30+1</f>
        <v>8</v>
      </c>
      <c r="U34" s="33"/>
      <c r="V34" s="19"/>
      <c r="W34" s="19"/>
      <c r="X34" s="25"/>
      <c r="Y34" s="19"/>
      <c r="Z34" s="10"/>
      <c r="AA34" s="10"/>
      <c r="AB34" s="128"/>
      <c r="AC34" s="2"/>
      <c r="AD34" s="12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3:43" ht="17.25" customHeight="1">
      <c r="C35" s="42"/>
      <c r="D35" s="41"/>
      <c r="G35" s="43"/>
      <c r="H35" s="15"/>
      <c r="J35" s="5">
        <f>+J33+1</f>
        <v>16</v>
      </c>
      <c r="K35" s="87" t="s">
        <v>46</v>
      </c>
      <c r="L35" s="88" t="s">
        <v>70</v>
      </c>
      <c r="M35" s="87" t="s">
        <v>123</v>
      </c>
      <c r="N35" s="88" t="s">
        <v>59</v>
      </c>
      <c r="O35" s="87" t="s">
        <v>121</v>
      </c>
      <c r="P35" s="88" t="str">
        <f>+IF(Q35&lt;&gt;0,"・",")")</f>
        <v>・</v>
      </c>
      <c r="Q35" s="87" t="s">
        <v>121</v>
      </c>
      <c r="R35" s="88" t="str">
        <f>+IF(Q35&lt;&gt;0,")","")</f>
        <v>)</v>
      </c>
      <c r="S35" s="16">
        <v>4</v>
      </c>
      <c r="T35" s="23"/>
      <c r="U35" s="34"/>
      <c r="V35" s="19"/>
      <c r="W35" s="19"/>
      <c r="X35" s="25"/>
      <c r="Y35" s="19"/>
      <c r="Z35"/>
      <c r="AA35" s="10"/>
      <c r="AB35" s="128"/>
      <c r="AC35" s="2"/>
      <c r="AD35" s="127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3:43" ht="25.5" customHeight="1">
      <c r="C36" s="44"/>
      <c r="D36" s="41">
        <f>+E52+1</f>
        <v>15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19"/>
      <c r="U36" s="19"/>
      <c r="V36" s="19"/>
      <c r="W36" s="19"/>
      <c r="X36" s="25">
        <f>+W52+1</f>
        <v>31</v>
      </c>
      <c r="Y36" s="38"/>
      <c r="AB36" s="128"/>
      <c r="AC36" s="2"/>
      <c r="AD36" s="127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2:43" ht="17.25" customHeight="1">
      <c r="B37" s="41"/>
      <c r="C37" s="42"/>
      <c r="H37" s="13"/>
      <c r="J37" s="5">
        <f>+J35+1</f>
        <v>17</v>
      </c>
      <c r="K37" s="87" t="s">
        <v>22</v>
      </c>
      <c r="L37" s="88" t="s">
        <v>70</v>
      </c>
      <c r="M37" s="87" t="s">
        <v>23</v>
      </c>
      <c r="N37" s="88" t="s">
        <v>59</v>
      </c>
      <c r="O37" s="87" t="s">
        <v>20</v>
      </c>
      <c r="P37" s="88" t="str">
        <f>+IF(Q37&lt;&gt;0,"・",")")</f>
        <v>)</v>
      </c>
      <c r="Q37" s="87"/>
      <c r="R37" s="88">
        <f>+IF(Q37&lt;&gt;0,")","")</f>
      </c>
      <c r="S37" s="16">
        <v>3</v>
      </c>
      <c r="T37" s="20"/>
      <c r="X37" s="25"/>
      <c r="Y37" s="9"/>
      <c r="AB37" s="2"/>
      <c r="AC37" s="2"/>
      <c r="AD37" s="127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2:43" ht="17.25" customHeight="1">
      <c r="B38" s="41"/>
      <c r="C38" s="42"/>
      <c r="D38" s="41"/>
      <c r="G38" s="42"/>
      <c r="J38" s="2"/>
      <c r="K38" s="2"/>
      <c r="L38" s="2"/>
      <c r="M38" s="2"/>
      <c r="N38" s="2"/>
      <c r="O38" s="2"/>
      <c r="P38" s="2"/>
      <c r="Q38" s="2"/>
      <c r="R38" s="2"/>
      <c r="S38" s="2"/>
      <c r="T38" s="21">
        <f>+T34+1</f>
        <v>9</v>
      </c>
      <c r="U38" s="22"/>
      <c r="V38" s="19"/>
      <c r="W38" s="19"/>
      <c r="X38" s="25"/>
      <c r="Y38" s="10"/>
      <c r="Z38" s="10"/>
      <c r="AA38" s="10"/>
      <c r="AB38" s="2"/>
      <c r="AC38" s="2"/>
      <c r="AD38" s="127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2:43" ht="17.25" customHeight="1">
      <c r="B39" s="41"/>
      <c r="C39" s="42"/>
      <c r="D39" s="41"/>
      <c r="F39" s="42"/>
      <c r="G39" s="43"/>
      <c r="J39" s="5">
        <f>+J37+1</f>
        <v>18</v>
      </c>
      <c r="K39" s="5" t="s">
        <v>13</v>
      </c>
      <c r="L39" s="8">
        <f>+IF(M39&lt;&gt;0,"・","")</f>
      </c>
      <c r="M39" s="5"/>
      <c r="N39" s="8"/>
      <c r="O39" s="5"/>
      <c r="P39" s="8"/>
      <c r="Q39" s="5"/>
      <c r="R39" s="8">
        <f>+IF(Q39&lt;&gt;0,")","")</f>
      </c>
      <c r="S39" s="16"/>
      <c r="T39" s="23"/>
      <c r="U39" s="24"/>
      <c r="V39" s="19"/>
      <c r="W39" s="19"/>
      <c r="X39" s="25"/>
      <c r="Y39" s="10"/>
      <c r="Z39" s="10"/>
      <c r="AA39" s="10"/>
      <c r="AB39" s="2"/>
      <c r="AC39" s="2"/>
      <c r="AD39" s="127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2:43" ht="25.5" customHeight="1">
      <c r="B40" s="41"/>
      <c r="C40" s="42"/>
      <c r="D40" s="41"/>
      <c r="F40" s="44"/>
      <c r="G40" s="41">
        <f>+G32+1</f>
        <v>5</v>
      </c>
      <c r="H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19"/>
      <c r="U40" s="25">
        <f>+U32+1</f>
        <v>21</v>
      </c>
      <c r="V40" s="26"/>
      <c r="W40" s="19"/>
      <c r="X40" s="25"/>
      <c r="Y40" s="10"/>
      <c r="Z40" s="10"/>
      <c r="AA40" s="10"/>
      <c r="AB40" s="2"/>
      <c r="AC40" s="2"/>
      <c r="AD40" s="127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2:43" ht="17.25" customHeight="1">
      <c r="B41" s="41"/>
      <c r="C41" s="42"/>
      <c r="D41" s="41"/>
      <c r="E41" s="42"/>
      <c r="F41" s="43"/>
      <c r="J41" s="5">
        <f>+J39+1</f>
        <v>19</v>
      </c>
      <c r="K41" s="87" t="s">
        <v>77</v>
      </c>
      <c r="L41" s="88" t="s">
        <v>70</v>
      </c>
      <c r="M41" s="87" t="s">
        <v>76</v>
      </c>
      <c r="N41" s="88" t="s">
        <v>59</v>
      </c>
      <c r="O41" s="87" t="s">
        <v>71</v>
      </c>
      <c r="P41" s="88" t="str">
        <f>+IF(Q41&lt;&gt;0,"・",")")</f>
        <v>・</v>
      </c>
      <c r="Q41" s="87" t="s">
        <v>74</v>
      </c>
      <c r="R41" s="88" t="str">
        <f>+IF(Q41&lt;&gt;0,")","")</f>
        <v>)</v>
      </c>
      <c r="S41" s="16"/>
      <c r="T41" s="20"/>
      <c r="U41" s="25"/>
      <c r="V41" s="24"/>
      <c r="W41" s="19"/>
      <c r="X41" s="25"/>
      <c r="Y41" s="10"/>
      <c r="Z41" s="10"/>
      <c r="AA41" s="10"/>
      <c r="AB41" s="2"/>
      <c r="AC41" s="2"/>
      <c r="AD41" s="127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2:43" ht="17.25" customHeight="1">
      <c r="B42" s="41"/>
      <c r="C42" s="42"/>
      <c r="D42" s="41"/>
      <c r="E42" s="42"/>
      <c r="F42" s="42"/>
      <c r="G42" s="45"/>
      <c r="H42" s="14"/>
      <c r="J42" s="2"/>
      <c r="K42" s="2"/>
      <c r="L42" s="2"/>
      <c r="M42" s="2"/>
      <c r="N42" s="2"/>
      <c r="O42" s="2"/>
      <c r="P42" s="2"/>
      <c r="Q42" s="2"/>
      <c r="R42" s="2"/>
      <c r="S42" s="2"/>
      <c r="T42" s="21">
        <f>+T38+1</f>
        <v>10</v>
      </c>
      <c r="U42" s="27"/>
      <c r="V42" s="25"/>
      <c r="W42" s="19"/>
      <c r="X42" s="25"/>
      <c r="Y42" s="10"/>
      <c r="Z42" s="10"/>
      <c r="AA42" s="10"/>
      <c r="AB42" s="2"/>
      <c r="AC42" s="2"/>
      <c r="AD42" s="127"/>
      <c r="AE42" s="2"/>
      <c r="AF42" s="2"/>
      <c r="AG42" s="2"/>
      <c r="AH42" s="2"/>
      <c r="AI42" s="6"/>
      <c r="AJ42" s="2"/>
      <c r="AK42" s="6"/>
      <c r="AL42" s="2"/>
      <c r="AM42" s="6"/>
      <c r="AN42" s="2"/>
      <c r="AO42" s="6"/>
      <c r="AP42" s="2"/>
      <c r="AQ42" s="2"/>
    </row>
    <row r="43" spans="2:43" ht="17.25" customHeight="1">
      <c r="B43" s="41"/>
      <c r="C43" s="42"/>
      <c r="D43" s="41"/>
      <c r="E43" s="42"/>
      <c r="G43" s="43"/>
      <c r="H43" s="15"/>
      <c r="J43" s="5">
        <f>+J41+1</f>
        <v>20</v>
      </c>
      <c r="K43" s="87" t="s">
        <v>21</v>
      </c>
      <c r="L43" s="88" t="s">
        <v>70</v>
      </c>
      <c r="M43" s="87" t="s">
        <v>26</v>
      </c>
      <c r="N43" s="88" t="s">
        <v>59</v>
      </c>
      <c r="O43" s="87" t="s">
        <v>20</v>
      </c>
      <c r="P43" s="88" t="str">
        <f>+IF(Q43&lt;&gt;0,"・",")")</f>
        <v>)</v>
      </c>
      <c r="Q43" s="87"/>
      <c r="R43" s="88">
        <f>+IF(Q43&lt;&gt;0,")","")</f>
      </c>
      <c r="S43" s="16"/>
      <c r="T43" s="23"/>
      <c r="U43" s="28"/>
      <c r="V43" s="25"/>
      <c r="W43" s="19"/>
      <c r="X43" s="25"/>
      <c r="Y43" s="10"/>
      <c r="Z43" s="10"/>
      <c r="AA43" s="10"/>
      <c r="AB43" s="2"/>
      <c r="AC43" s="2"/>
      <c r="AD43" s="127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2:43" ht="25.5" customHeight="1">
      <c r="B44" s="41"/>
      <c r="C44" s="42"/>
      <c r="D44" s="41"/>
      <c r="E44" s="46"/>
      <c r="F44" s="41">
        <f>+F28+1</f>
        <v>11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19"/>
      <c r="U44" s="19"/>
      <c r="V44" s="25">
        <f>+V28+1</f>
        <v>27</v>
      </c>
      <c r="W44" s="29"/>
      <c r="X44" s="25"/>
      <c r="Y44" s="10"/>
      <c r="Z44" s="10"/>
      <c r="AA44" s="10"/>
      <c r="AB44" s="2"/>
      <c r="AC44" s="2"/>
      <c r="AD44" s="127"/>
      <c r="AE44" s="2"/>
      <c r="AF44" s="2"/>
      <c r="AG44" s="2"/>
      <c r="AH44" s="2"/>
      <c r="AI44" s="6"/>
      <c r="AJ44" s="2"/>
      <c r="AK44" s="6"/>
      <c r="AL44" s="2"/>
      <c r="AM44" s="6"/>
      <c r="AN44" s="74"/>
      <c r="AO44" s="2"/>
      <c r="AP44" s="2"/>
      <c r="AQ44" s="2"/>
    </row>
    <row r="45" spans="2:43" ht="17.25" customHeight="1">
      <c r="B45" s="41"/>
      <c r="C45" s="42"/>
      <c r="D45" s="42"/>
      <c r="E45" s="42"/>
      <c r="J45" s="5">
        <f>+J43+1</f>
        <v>21</v>
      </c>
      <c r="K45" s="87" t="s">
        <v>112</v>
      </c>
      <c r="L45" s="88" t="s">
        <v>113</v>
      </c>
      <c r="M45" s="87" t="s">
        <v>114</v>
      </c>
      <c r="N45" s="88" t="s">
        <v>115</v>
      </c>
      <c r="O45" s="87" t="s">
        <v>45</v>
      </c>
      <c r="P45" s="88" t="str">
        <f>+IF(Q45&lt;&gt;0,"・",")")</f>
        <v>・</v>
      </c>
      <c r="Q45" s="87" t="s">
        <v>45</v>
      </c>
      <c r="R45" s="88" t="str">
        <f>+IF(Q45&lt;&gt;0,")","")</f>
        <v>)</v>
      </c>
      <c r="S45" s="76">
        <v>11</v>
      </c>
      <c r="T45" s="20"/>
      <c r="U45" s="19"/>
      <c r="V45" s="25"/>
      <c r="W45" s="24"/>
      <c r="X45" s="25"/>
      <c r="Y45" s="10"/>
      <c r="Z45" s="10"/>
      <c r="AA45" s="10"/>
      <c r="AB45" s="2"/>
      <c r="AC45" s="2"/>
      <c r="AD45" s="127"/>
      <c r="AE45" s="2"/>
      <c r="AF45" s="2"/>
      <c r="AG45" s="2"/>
      <c r="AH45" s="2"/>
      <c r="AI45" s="6"/>
      <c r="AJ45" s="2"/>
      <c r="AK45" s="6"/>
      <c r="AL45" s="2"/>
      <c r="AM45" s="6"/>
      <c r="AN45" s="74"/>
      <c r="AO45" s="2"/>
      <c r="AP45" s="2"/>
      <c r="AQ45" s="2"/>
    </row>
    <row r="46" spans="2:43" ht="17.25" customHeight="1">
      <c r="B46" s="41"/>
      <c r="C46" s="42"/>
      <c r="D46" s="42"/>
      <c r="E46" s="42"/>
      <c r="G46" s="42"/>
      <c r="H46" s="14"/>
      <c r="J46" s="2"/>
      <c r="K46" s="2"/>
      <c r="L46" s="2"/>
      <c r="M46" s="2"/>
      <c r="N46" s="2"/>
      <c r="O46" s="2"/>
      <c r="P46" s="2"/>
      <c r="Q46" s="2"/>
      <c r="R46" s="2"/>
      <c r="S46" s="2"/>
      <c r="T46" s="21">
        <f>+T42+1</f>
        <v>11</v>
      </c>
      <c r="U46" s="26"/>
      <c r="V46" s="25"/>
      <c r="W46" s="25"/>
      <c r="X46" s="25"/>
      <c r="Y46" s="10"/>
      <c r="Z46" s="10"/>
      <c r="AA46" s="10"/>
      <c r="AB46" s="128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2:43" ht="17.25" customHeight="1">
      <c r="B47" s="41"/>
      <c r="C47" s="42"/>
      <c r="D47" s="42"/>
      <c r="E47" s="42"/>
      <c r="F47" s="42"/>
      <c r="G47" s="43"/>
      <c r="J47" s="5">
        <f>+J45+1</f>
        <v>22</v>
      </c>
      <c r="K47" s="87" t="s">
        <v>63</v>
      </c>
      <c r="L47" s="88" t="s">
        <v>70</v>
      </c>
      <c r="M47" s="87" t="s">
        <v>64</v>
      </c>
      <c r="N47" s="88" t="s">
        <v>59</v>
      </c>
      <c r="O47" s="87" t="s">
        <v>60</v>
      </c>
      <c r="P47" s="88" t="str">
        <f>+IF(Q47&lt;&gt;0,"・",")")</f>
        <v>)</v>
      </c>
      <c r="Q47" s="87"/>
      <c r="R47" s="88">
        <f>+IF(Q47&lt;&gt;0,")","")</f>
      </c>
      <c r="S47" s="16"/>
      <c r="T47" s="23"/>
      <c r="U47" s="24"/>
      <c r="V47" s="30"/>
      <c r="W47" s="25"/>
      <c r="X47" s="25"/>
      <c r="Y47" s="10"/>
      <c r="Z47" s="10"/>
      <c r="AA47" s="10"/>
      <c r="AB47" s="128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43" ht="25.5" customHeight="1">
      <c r="B48" s="41"/>
      <c r="C48" s="42"/>
      <c r="D48" s="42"/>
      <c r="E48" s="42"/>
      <c r="F48" s="44"/>
      <c r="G48" s="41">
        <f>+G40+1</f>
        <v>6</v>
      </c>
      <c r="H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19"/>
      <c r="U48" s="25">
        <f>+U40+1</f>
        <v>22</v>
      </c>
      <c r="V48" s="31"/>
      <c r="W48" s="25"/>
      <c r="X48" s="25"/>
      <c r="Y48" s="10"/>
      <c r="Z48" s="10"/>
      <c r="AA48" s="10"/>
      <c r="AB48" s="128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43" ht="17.25" customHeight="1">
      <c r="B49" s="41"/>
      <c r="C49" s="42"/>
      <c r="D49" s="42"/>
      <c r="F49" s="43"/>
      <c r="J49" s="5">
        <f>+J47+1</f>
        <v>23</v>
      </c>
      <c r="K49" s="5" t="s">
        <v>13</v>
      </c>
      <c r="L49" s="8" t="s">
        <v>17</v>
      </c>
      <c r="M49" s="5"/>
      <c r="N49" s="8" t="s">
        <v>11</v>
      </c>
      <c r="O49" s="5"/>
      <c r="P49" s="8" t="s">
        <v>10</v>
      </c>
      <c r="Q49" s="5"/>
      <c r="R49" s="8"/>
      <c r="S49" s="16"/>
      <c r="T49" s="20"/>
      <c r="U49" s="25"/>
      <c r="V49" s="32"/>
      <c r="W49" s="25"/>
      <c r="X49" s="25"/>
      <c r="Y49" s="10"/>
      <c r="Z49" s="10"/>
      <c r="AA49" s="10"/>
      <c r="AB49" s="128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2:43" ht="17.25" customHeight="1">
      <c r="B50" s="41"/>
      <c r="C50" s="42"/>
      <c r="D50" s="42"/>
      <c r="F50" s="42"/>
      <c r="G50" s="45"/>
      <c r="H50" s="14"/>
      <c r="J50" s="2"/>
      <c r="K50" s="2"/>
      <c r="L50" s="2"/>
      <c r="M50" s="2"/>
      <c r="N50" s="2"/>
      <c r="O50" s="2"/>
      <c r="P50" s="2"/>
      <c r="Q50" s="2"/>
      <c r="R50" s="2"/>
      <c r="S50" s="2"/>
      <c r="T50" s="21">
        <f>+T46+1</f>
        <v>12</v>
      </c>
      <c r="U50" s="33"/>
      <c r="V50" s="19"/>
      <c r="W50" s="25"/>
      <c r="X50" s="25"/>
      <c r="Y50" s="10"/>
      <c r="Z50" s="10"/>
      <c r="AA50" s="10"/>
      <c r="AB50" s="128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7.25" customHeight="1">
      <c r="B51" s="41"/>
      <c r="C51" s="42"/>
      <c r="D51" s="42"/>
      <c r="G51" s="43"/>
      <c r="H51" s="15"/>
      <c r="J51" s="5">
        <f>+J49+1</f>
        <v>24</v>
      </c>
      <c r="K51" s="87" t="s">
        <v>41</v>
      </c>
      <c r="L51" s="88" t="s">
        <v>70</v>
      </c>
      <c r="M51" s="87" t="s">
        <v>43</v>
      </c>
      <c r="N51" s="88" t="s">
        <v>59</v>
      </c>
      <c r="O51" s="87" t="s">
        <v>71</v>
      </c>
      <c r="P51" s="88" t="str">
        <f>+IF(Q51&lt;&gt;0,"・",")")</f>
        <v>)</v>
      </c>
      <c r="Q51" s="87"/>
      <c r="R51" s="88">
        <f>+IF(Q51&lt;&gt;0,")","")</f>
      </c>
      <c r="S51" s="16">
        <v>6</v>
      </c>
      <c r="T51" s="23"/>
      <c r="U51" s="34"/>
      <c r="V51" s="19"/>
      <c r="W51" s="25"/>
      <c r="X51" s="25"/>
      <c r="Y51" s="10"/>
      <c r="Z51" s="10"/>
      <c r="AA51" s="10"/>
      <c r="AB51" s="128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2:43" ht="25.5" customHeight="1">
      <c r="B52" s="41"/>
      <c r="C52" s="42"/>
      <c r="D52" s="44"/>
      <c r="E52" s="41">
        <f>+E20+1</f>
        <v>14</v>
      </c>
      <c r="H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19"/>
      <c r="U52" s="19"/>
      <c r="V52" s="19"/>
      <c r="W52" s="25">
        <f>+W20+1</f>
        <v>30</v>
      </c>
      <c r="X52" s="39"/>
      <c r="Y52" s="12"/>
      <c r="Z52" s="12"/>
      <c r="AA52" s="12"/>
      <c r="AB52" s="128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2:43" ht="17.25" customHeight="1">
      <c r="B53" s="41"/>
      <c r="D53" s="42"/>
      <c r="H53" s="13"/>
      <c r="J53" s="5">
        <f>+J51+1</f>
        <v>25</v>
      </c>
      <c r="K53" s="87" t="s">
        <v>118</v>
      </c>
      <c r="L53" s="88" t="s">
        <v>70</v>
      </c>
      <c r="M53" s="87" t="s">
        <v>120</v>
      </c>
      <c r="N53" s="88" t="s">
        <v>59</v>
      </c>
      <c r="O53" s="87" t="s">
        <v>117</v>
      </c>
      <c r="P53" s="88" t="str">
        <f>+IF(Q53&lt;&gt;0,"・",")")</f>
        <v>)</v>
      </c>
      <c r="Q53" s="87"/>
      <c r="R53" s="88">
        <f>+IF(Q53&lt;&gt;0,")","")</f>
      </c>
      <c r="S53" s="16">
        <v>7</v>
      </c>
      <c r="T53" s="20"/>
      <c r="X53" s="37"/>
      <c r="Y53" s="10"/>
      <c r="Z53" s="10"/>
      <c r="AA53" s="10"/>
      <c r="AB53" s="128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2:43" ht="17.25" customHeight="1">
      <c r="B54" s="41"/>
      <c r="D54" s="42"/>
      <c r="G54" s="42"/>
      <c r="J54" s="2"/>
      <c r="K54" s="2"/>
      <c r="L54" s="2"/>
      <c r="M54" s="2"/>
      <c r="N54" s="2"/>
      <c r="O54" s="2"/>
      <c r="P54" s="2"/>
      <c r="Q54" s="2"/>
      <c r="R54" s="2"/>
      <c r="S54" s="2"/>
      <c r="T54" s="21">
        <f>+T50+1</f>
        <v>13</v>
      </c>
      <c r="U54" s="22"/>
      <c r="V54" s="19"/>
      <c r="W54" s="19"/>
      <c r="X54" s="34"/>
      <c r="Y54" s="10"/>
      <c r="Z54" s="10"/>
      <c r="AA54" s="10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2:43" ht="17.25" customHeight="1">
      <c r="B55" s="41"/>
      <c r="D55" s="42"/>
      <c r="F55" s="42"/>
      <c r="G55" s="43"/>
      <c r="J55" s="5">
        <f>+J53+1</f>
        <v>26</v>
      </c>
      <c r="K55" s="87" t="s">
        <v>104</v>
      </c>
      <c r="L55" s="88" t="s">
        <v>105</v>
      </c>
      <c r="M55" s="87" t="s">
        <v>106</v>
      </c>
      <c r="N55" s="88" t="s">
        <v>107</v>
      </c>
      <c r="O55" s="87" t="s">
        <v>108</v>
      </c>
      <c r="P55" s="88" t="str">
        <f>+IF(Q55&lt;&gt;0,"・",")")</f>
        <v>)</v>
      </c>
      <c r="Q55" s="5"/>
      <c r="R55" s="8">
        <f>+IF(Q55&lt;&gt;0,")","")</f>
      </c>
      <c r="S55" s="16"/>
      <c r="T55" s="23"/>
      <c r="U55" s="24"/>
      <c r="V55" s="19"/>
      <c r="W55" s="25"/>
      <c r="X55" s="19"/>
      <c r="Y55" s="10"/>
      <c r="Z55" s="10"/>
      <c r="AA55" s="10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2:43" ht="25.5" customHeight="1">
      <c r="B56" s="41"/>
      <c r="D56" s="42"/>
      <c r="F56" s="44"/>
      <c r="G56" s="41">
        <f>+G48+1</f>
        <v>7</v>
      </c>
      <c r="H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19"/>
      <c r="U56" s="25">
        <f>+U48+1</f>
        <v>23</v>
      </c>
      <c r="V56" s="26"/>
      <c r="W56" s="25"/>
      <c r="X56" s="19"/>
      <c r="Y56" s="10"/>
      <c r="Z56" s="10"/>
      <c r="AA56" s="10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:43" ht="17.25" customHeight="1">
      <c r="B57" s="41"/>
      <c r="D57" s="42"/>
      <c r="E57" s="42"/>
      <c r="F57" s="43"/>
      <c r="J57" s="5">
        <f>+J55+1</f>
        <v>27</v>
      </c>
      <c r="K57" s="87" t="s">
        <v>75</v>
      </c>
      <c r="L57" s="88" t="s">
        <v>70</v>
      </c>
      <c r="M57" s="87" t="s">
        <v>73</v>
      </c>
      <c r="N57" s="88" t="s">
        <v>59</v>
      </c>
      <c r="O57" s="87" t="s">
        <v>74</v>
      </c>
      <c r="P57" s="88" t="str">
        <f>+IF(Q57&lt;&gt;0,"・",")")</f>
        <v>・</v>
      </c>
      <c r="Q57" s="87" t="s">
        <v>74</v>
      </c>
      <c r="R57" s="88" t="str">
        <f>+IF(Q57&lt;&gt;0,")","")</f>
        <v>)</v>
      </c>
      <c r="S57" s="16"/>
      <c r="T57" s="20"/>
      <c r="U57" s="25"/>
      <c r="V57" s="24"/>
      <c r="W57" s="25"/>
      <c r="X57" s="19"/>
      <c r="Y57" s="10"/>
      <c r="Z57" s="10"/>
      <c r="AA57" s="10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2:43" ht="17.25" customHeight="1">
      <c r="B58" s="41"/>
      <c r="D58" s="42"/>
      <c r="E58" s="42"/>
      <c r="F58" s="42"/>
      <c r="G58" s="45"/>
      <c r="H58" s="14"/>
      <c r="J58" s="2"/>
      <c r="K58" s="2"/>
      <c r="L58" s="2"/>
      <c r="M58" s="2"/>
      <c r="N58" s="2"/>
      <c r="O58" s="2"/>
      <c r="P58" s="2"/>
      <c r="Q58" s="2"/>
      <c r="R58" s="2"/>
      <c r="S58" s="2"/>
      <c r="T58" s="21">
        <f>+T54+1</f>
        <v>14</v>
      </c>
      <c r="U58" s="27"/>
      <c r="V58" s="25"/>
      <c r="W58" s="25"/>
      <c r="X58" s="19"/>
      <c r="Y58" s="10"/>
      <c r="Z58" s="10"/>
      <c r="AA58" s="10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17.25" customHeight="1">
      <c r="B59" s="41"/>
      <c r="D59" s="42"/>
      <c r="E59" s="42"/>
      <c r="G59" s="43"/>
      <c r="H59" s="15"/>
      <c r="J59" s="5">
        <f>+J57+1</f>
        <v>28</v>
      </c>
      <c r="K59" s="87" t="s">
        <v>99</v>
      </c>
      <c r="L59" s="88" t="s">
        <v>100</v>
      </c>
      <c r="M59" s="87" t="s">
        <v>101</v>
      </c>
      <c r="N59" s="88" t="s">
        <v>102</v>
      </c>
      <c r="O59" s="87" t="s">
        <v>103</v>
      </c>
      <c r="P59" s="88" t="str">
        <f>+IF(Q59&lt;&gt;0,"・",")")</f>
        <v>)</v>
      </c>
      <c r="Q59" s="83"/>
      <c r="R59" s="8"/>
      <c r="S59" s="16"/>
      <c r="T59" s="23"/>
      <c r="U59" s="28"/>
      <c r="V59" s="25"/>
      <c r="W59" s="25"/>
      <c r="X59" s="19"/>
      <c r="Y59" s="10"/>
      <c r="Z59" s="10"/>
      <c r="AA59" s="10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25.5" customHeight="1">
      <c r="B60" s="41"/>
      <c r="D60" s="42"/>
      <c r="E60" s="46"/>
      <c r="F60" s="41">
        <f>+F44+1</f>
        <v>12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19"/>
      <c r="U60" s="19"/>
      <c r="V60" s="25">
        <f>+V44+1</f>
        <v>28</v>
      </c>
      <c r="W60" s="33"/>
      <c r="X60" s="19"/>
      <c r="Y60" s="10"/>
      <c r="Z60" s="10"/>
      <c r="AA60" s="10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2:30" ht="17.25" customHeight="1">
      <c r="B61" s="41"/>
      <c r="D61" s="41"/>
      <c r="E61" s="42"/>
      <c r="J61" s="5">
        <f>+J59+1</f>
        <v>29</v>
      </c>
      <c r="K61" s="87" t="s">
        <v>42</v>
      </c>
      <c r="L61" s="88" t="s">
        <v>70</v>
      </c>
      <c r="M61" s="87" t="s">
        <v>78</v>
      </c>
      <c r="N61" s="88" t="s">
        <v>59</v>
      </c>
      <c r="O61" s="87" t="s">
        <v>71</v>
      </c>
      <c r="P61" s="88" t="str">
        <f>+IF(Q61&lt;&gt;0,"・",")")</f>
        <v>)</v>
      </c>
      <c r="Q61" s="87"/>
      <c r="R61" s="88">
        <f>+IF(Q61&lt;&gt;0,")","")</f>
      </c>
      <c r="S61" s="16"/>
      <c r="T61" s="20"/>
      <c r="U61" s="19"/>
      <c r="V61" s="25"/>
      <c r="W61" s="37"/>
      <c r="X61" s="19"/>
      <c r="Y61" s="10"/>
      <c r="Z61" s="10"/>
      <c r="AA61" s="10"/>
      <c r="AD61" s="1">
        <f aca="true" t="shared" si="0" ref="AD50:AD113">+IF(AE61=0,"",RANK(AE61,AE$14:AE$201))</f>
      </c>
    </row>
    <row r="62" spans="2:30" ht="17.25" customHeight="1">
      <c r="B62" s="41"/>
      <c r="D62" s="41"/>
      <c r="E62" s="42"/>
      <c r="G62" s="42"/>
      <c r="H62" s="14"/>
      <c r="J62" s="2"/>
      <c r="K62" s="2"/>
      <c r="L62" s="2"/>
      <c r="M62" s="2"/>
      <c r="N62" s="2"/>
      <c r="O62" s="2"/>
      <c r="P62" s="2"/>
      <c r="Q62" s="2"/>
      <c r="R62" s="2"/>
      <c r="S62" s="2"/>
      <c r="T62" s="21">
        <f>+T58+1</f>
        <v>15</v>
      </c>
      <c r="U62" s="26"/>
      <c r="V62" s="25"/>
      <c r="W62" s="19"/>
      <c r="X62" s="19"/>
      <c r="Y62" s="10"/>
      <c r="Z62" s="10"/>
      <c r="AA62" s="10"/>
      <c r="AB62"/>
      <c r="AD62" s="1">
        <f t="shared" si="0"/>
      </c>
    </row>
    <row r="63" spans="2:30" ht="17.25" customHeight="1">
      <c r="B63" s="41"/>
      <c r="D63" s="41"/>
      <c r="E63" s="42"/>
      <c r="F63" s="42"/>
      <c r="G63" s="43"/>
      <c r="J63" s="5">
        <f>+J61+1</f>
        <v>30</v>
      </c>
      <c r="K63" s="87" t="s">
        <v>55</v>
      </c>
      <c r="L63" s="88" t="s">
        <v>70</v>
      </c>
      <c r="M63" s="87" t="s">
        <v>153</v>
      </c>
      <c r="N63" s="88" t="s">
        <v>59</v>
      </c>
      <c r="O63" s="87" t="s">
        <v>74</v>
      </c>
      <c r="P63" s="88" t="str">
        <f>+IF(Q63&lt;&gt;0,"・",")")</f>
        <v>)</v>
      </c>
      <c r="Q63" s="87"/>
      <c r="R63" s="88">
        <f>+IF(Q63&lt;&gt;0,")","")</f>
      </c>
      <c r="S63" s="16"/>
      <c r="T63" s="23"/>
      <c r="U63" s="24"/>
      <c r="V63" s="30"/>
      <c r="W63" s="19"/>
      <c r="X63" s="19"/>
      <c r="Y63" s="10"/>
      <c r="Z63" s="10"/>
      <c r="AA63" s="10"/>
      <c r="AB63"/>
      <c r="AD63" s="1">
        <f t="shared" si="0"/>
      </c>
    </row>
    <row r="64" spans="2:30" ht="25.5" customHeight="1">
      <c r="B64" s="41"/>
      <c r="D64" s="41"/>
      <c r="E64" s="42"/>
      <c r="F64" s="44"/>
      <c r="G64" s="41">
        <f>+G56+1</f>
        <v>8</v>
      </c>
      <c r="H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19"/>
      <c r="U64" s="25">
        <f>+U56+1</f>
        <v>24</v>
      </c>
      <c r="V64" s="31"/>
      <c r="W64" s="19"/>
      <c r="X64" s="19"/>
      <c r="Y64" s="10"/>
      <c r="Z64" s="10"/>
      <c r="AA64" s="10"/>
      <c r="AB64"/>
      <c r="AD64" s="1">
        <f t="shared" si="0"/>
      </c>
    </row>
    <row r="65" spans="2:30" ht="17.25" customHeight="1">
      <c r="B65" s="41"/>
      <c r="D65" s="41"/>
      <c r="F65" s="43"/>
      <c r="J65" s="5">
        <f>+J63+1</f>
        <v>31</v>
      </c>
      <c r="K65" s="5" t="s">
        <v>14</v>
      </c>
      <c r="L65" s="8">
        <f>+IF(M65&lt;&gt;0,"・","")</f>
      </c>
      <c r="M65" s="5"/>
      <c r="N65" s="8"/>
      <c r="O65" s="5"/>
      <c r="P65" s="8"/>
      <c r="Q65" s="5"/>
      <c r="R65" s="8">
        <f>+IF(Q65&lt;&gt;0,")","")</f>
      </c>
      <c r="S65" s="16"/>
      <c r="T65" s="20"/>
      <c r="U65" s="25"/>
      <c r="V65" s="32"/>
      <c r="W65" s="19"/>
      <c r="X65" s="19"/>
      <c r="Y65" s="10"/>
      <c r="Z65" s="10"/>
      <c r="AA65" s="10"/>
      <c r="AB65"/>
      <c r="AD65" s="1">
        <f t="shared" si="0"/>
      </c>
    </row>
    <row r="66" spans="2:30" ht="17.25" customHeight="1">
      <c r="B66" s="41"/>
      <c r="D66" s="41"/>
      <c r="F66" s="42"/>
      <c r="G66" s="45"/>
      <c r="H66" s="14"/>
      <c r="J66" s="2"/>
      <c r="K66" s="2"/>
      <c r="L66" s="2"/>
      <c r="M66" s="2"/>
      <c r="N66" s="2"/>
      <c r="O66" s="2"/>
      <c r="P66" s="2"/>
      <c r="Q66" s="2"/>
      <c r="R66" s="2"/>
      <c r="S66" s="2"/>
      <c r="T66" s="21">
        <f>+T62+1</f>
        <v>16</v>
      </c>
      <c r="U66" s="33"/>
      <c r="V66" s="19"/>
      <c r="W66" s="19"/>
      <c r="X66" s="19"/>
      <c r="Y66" s="10"/>
      <c r="Z66" s="10"/>
      <c r="AA66" s="10"/>
      <c r="AB66"/>
      <c r="AD66" s="1">
        <f t="shared" si="0"/>
      </c>
    </row>
    <row r="67" spans="2:30" ht="17.25" customHeight="1">
      <c r="B67" s="41"/>
      <c r="D67" s="41"/>
      <c r="G67" s="43"/>
      <c r="H67" s="15"/>
      <c r="J67" s="5">
        <f>+J65+1</f>
        <v>32</v>
      </c>
      <c r="K67" s="87" t="s">
        <v>79</v>
      </c>
      <c r="L67" s="88" t="s">
        <v>70</v>
      </c>
      <c r="M67" s="87" t="s">
        <v>80</v>
      </c>
      <c r="N67" s="88" t="s">
        <v>59</v>
      </c>
      <c r="O67" s="87" t="s">
        <v>20</v>
      </c>
      <c r="P67" s="88" t="str">
        <f>+IF(AN25&lt;&gt;0,"・",")")</f>
        <v>)</v>
      </c>
      <c r="Q67" s="5"/>
      <c r="R67" s="8" t="s">
        <v>10</v>
      </c>
      <c r="S67" s="16">
        <v>2</v>
      </c>
      <c r="T67" s="23"/>
      <c r="U67" s="34"/>
      <c r="V67" s="19"/>
      <c r="W67" s="19"/>
      <c r="X67" s="19"/>
      <c r="Y67" s="10"/>
      <c r="Z67" s="10"/>
      <c r="AA67" s="10"/>
      <c r="AB67"/>
      <c r="AD67" s="1">
        <f t="shared" si="0"/>
      </c>
    </row>
    <row r="68" spans="2:30" ht="17.25" customHeight="1">
      <c r="B68" s="41"/>
      <c r="D68" s="41"/>
      <c r="J68" s="2"/>
      <c r="K68" s="2"/>
      <c r="L68" s="2"/>
      <c r="M68" s="2"/>
      <c r="N68" s="2"/>
      <c r="O68" s="2"/>
      <c r="P68" s="2"/>
      <c r="Q68" s="2"/>
      <c r="R68" s="2"/>
      <c r="S68" s="2"/>
      <c r="T68" s="19"/>
      <c r="U68" s="19"/>
      <c r="V68" s="19"/>
      <c r="W68" s="19"/>
      <c r="Y68" s="9"/>
      <c r="AB68"/>
      <c r="AD68" s="1">
        <f t="shared" si="0"/>
      </c>
    </row>
    <row r="69" spans="2:30" ht="12.75" customHeight="1">
      <c r="B69" s="41"/>
      <c r="C69" s="41"/>
      <c r="D69" s="41"/>
      <c r="J69" s="2"/>
      <c r="K69" s="2"/>
      <c r="L69" s="2"/>
      <c r="M69" s="2"/>
      <c r="N69" s="2"/>
      <c r="O69" s="2"/>
      <c r="P69" s="2"/>
      <c r="Q69" s="2"/>
      <c r="R69" s="2"/>
      <c r="S69" s="49"/>
      <c r="T69" s="19"/>
      <c r="U69" s="19"/>
      <c r="V69" s="19"/>
      <c r="W69" s="19"/>
      <c r="X69" s="19"/>
      <c r="Y69" s="19"/>
      <c r="Z69" s="10"/>
      <c r="AA69" s="10"/>
      <c r="AD69" s="1">
        <f t="shared" si="0"/>
      </c>
    </row>
    <row r="70" spans="2:30" ht="12.75" customHeight="1">
      <c r="B70" s="41"/>
      <c r="C70" s="41"/>
      <c r="D70" s="41"/>
      <c r="J70" s="2"/>
      <c r="K70" s="2"/>
      <c r="L70" s="2"/>
      <c r="M70" s="2"/>
      <c r="N70" s="2"/>
      <c r="O70" s="2"/>
      <c r="P70" s="2"/>
      <c r="Q70" s="2"/>
      <c r="R70" s="2"/>
      <c r="S70" s="2"/>
      <c r="T70" s="19"/>
      <c r="U70" s="129"/>
      <c r="V70" s="19"/>
      <c r="W70" s="19"/>
      <c r="X70" s="19"/>
      <c r="Y70" s="19"/>
      <c r="Z70" s="10"/>
      <c r="AA70" s="10"/>
      <c r="AD70" s="1">
        <f t="shared" si="0"/>
      </c>
    </row>
    <row r="71" spans="2:30" ht="12.75" customHeight="1">
      <c r="B71" s="41"/>
      <c r="C71" s="41"/>
      <c r="D71" s="41"/>
      <c r="J71" s="2"/>
      <c r="K71" s="2"/>
      <c r="L71" s="6"/>
      <c r="M71" s="2"/>
      <c r="N71" s="6"/>
      <c r="O71" s="2"/>
      <c r="P71" s="6"/>
      <c r="Q71" s="2"/>
      <c r="R71" s="6"/>
      <c r="S71" s="49"/>
      <c r="T71" s="19"/>
      <c r="U71" s="19"/>
      <c r="V71" s="19"/>
      <c r="W71" s="19"/>
      <c r="X71" s="19"/>
      <c r="Y71" s="19"/>
      <c r="Z71" s="10"/>
      <c r="AA71" s="10"/>
      <c r="AD71" s="1">
        <f t="shared" si="0"/>
      </c>
    </row>
    <row r="72" spans="2:35" ht="12.75" customHeight="1">
      <c r="B72" s="41"/>
      <c r="C72" s="41"/>
      <c r="D72" s="41"/>
      <c r="J72" s="2"/>
      <c r="K72" s="2"/>
      <c r="L72" s="2"/>
      <c r="M72" s="2"/>
      <c r="N72" s="2"/>
      <c r="O72" s="2"/>
      <c r="P72" s="2"/>
      <c r="Q72" s="2"/>
      <c r="R72" s="2"/>
      <c r="S72" s="2"/>
      <c r="T72" s="19"/>
      <c r="U72" s="19"/>
      <c r="V72" s="26"/>
      <c r="W72" s="19"/>
      <c r="X72" s="19"/>
      <c r="Y72" s="19"/>
      <c r="Z72" s="10"/>
      <c r="AA72" s="10"/>
      <c r="AD72" s="1">
        <f t="shared" si="0"/>
      </c>
      <c r="AI72"/>
    </row>
    <row r="73" spans="2:30" ht="12.75" customHeight="1">
      <c r="B73" s="41"/>
      <c r="C73" s="41"/>
      <c r="D73" s="41"/>
      <c r="J73" s="2"/>
      <c r="K73" s="2"/>
      <c r="L73" s="6"/>
      <c r="M73" s="2"/>
      <c r="N73" s="6"/>
      <c r="O73" s="2"/>
      <c r="P73" s="6"/>
      <c r="Q73" s="2"/>
      <c r="R73" s="6"/>
      <c r="S73" s="49"/>
      <c r="T73" s="19"/>
      <c r="U73" s="19"/>
      <c r="V73" s="19"/>
      <c r="W73" s="19"/>
      <c r="X73" s="19"/>
      <c r="Y73" s="19"/>
      <c r="Z73" s="10"/>
      <c r="AA73" s="10"/>
      <c r="AD73" s="1">
        <f t="shared" si="0"/>
      </c>
    </row>
    <row r="74" spans="2:30" ht="12.75" customHeight="1">
      <c r="B74" s="41"/>
      <c r="C74" s="41"/>
      <c r="D74" s="41"/>
      <c r="J74" s="2"/>
      <c r="K74" s="2"/>
      <c r="L74" s="2"/>
      <c r="M74" s="2"/>
      <c r="N74" s="2"/>
      <c r="O74" s="2"/>
      <c r="P74" s="2"/>
      <c r="Q74" s="2"/>
      <c r="R74" s="2"/>
      <c r="S74" s="2"/>
      <c r="T74" s="19"/>
      <c r="U74" s="26"/>
      <c r="V74" s="19"/>
      <c r="W74" s="19"/>
      <c r="X74" s="19"/>
      <c r="Y74" s="19"/>
      <c r="Z74" s="10"/>
      <c r="AA74" s="10"/>
      <c r="AD74" s="1">
        <f t="shared" si="0"/>
      </c>
    </row>
    <row r="75" spans="2:30" ht="12.75" customHeight="1">
      <c r="B75" s="41"/>
      <c r="C75" s="41"/>
      <c r="D75" s="41"/>
      <c r="J75" s="2"/>
      <c r="K75" s="2"/>
      <c r="L75" s="6"/>
      <c r="M75" s="2"/>
      <c r="N75" s="6"/>
      <c r="O75" s="2"/>
      <c r="P75" s="6"/>
      <c r="Q75" s="2"/>
      <c r="R75" s="6"/>
      <c r="S75" s="49"/>
      <c r="T75" s="19"/>
      <c r="U75" s="19"/>
      <c r="V75" s="19"/>
      <c r="W75" s="19"/>
      <c r="X75" s="19"/>
      <c r="Y75" s="19"/>
      <c r="Z75" s="10"/>
      <c r="AA75" s="10"/>
      <c r="AD75" s="1">
        <f t="shared" si="0"/>
      </c>
    </row>
    <row r="76" spans="2:30" ht="12.75" customHeight="1">
      <c r="B76" s="41"/>
      <c r="C76" s="41"/>
      <c r="D76" s="41"/>
      <c r="E76" s="130"/>
      <c r="J76" s="2"/>
      <c r="K76" s="2"/>
      <c r="L76" s="2"/>
      <c r="M76" s="2"/>
      <c r="N76" s="2"/>
      <c r="O76" s="2"/>
      <c r="P76" s="2"/>
      <c r="Q76" s="2"/>
      <c r="R76" s="2"/>
      <c r="S76" s="2"/>
      <c r="T76" s="19"/>
      <c r="U76" s="19"/>
      <c r="V76" s="19"/>
      <c r="W76" s="26"/>
      <c r="X76" s="19"/>
      <c r="Y76" s="19"/>
      <c r="Z76" s="10"/>
      <c r="AA76" s="10"/>
      <c r="AD76" s="1">
        <f t="shared" si="0"/>
      </c>
    </row>
    <row r="77" spans="2:30" ht="12.75" customHeight="1">
      <c r="B77" s="41"/>
      <c r="C77" s="41"/>
      <c r="D77" s="41"/>
      <c r="J77" s="2"/>
      <c r="K77" s="2"/>
      <c r="L77" s="6"/>
      <c r="M77" s="2"/>
      <c r="N77" s="6"/>
      <c r="O77" s="2"/>
      <c r="P77" s="6"/>
      <c r="Q77" s="2"/>
      <c r="R77" s="6"/>
      <c r="S77" s="49"/>
      <c r="T77" s="19"/>
      <c r="U77" s="19"/>
      <c r="V77" s="19"/>
      <c r="W77" s="19"/>
      <c r="X77" s="19"/>
      <c r="Y77" s="19"/>
      <c r="Z77" s="10"/>
      <c r="AA77" s="10"/>
      <c r="AD77" s="1">
        <f t="shared" si="0"/>
      </c>
    </row>
    <row r="78" spans="2:30" ht="12.75" customHeight="1">
      <c r="B78" s="41"/>
      <c r="C78" s="41"/>
      <c r="D78" s="41"/>
      <c r="J78" s="2"/>
      <c r="K78" s="2"/>
      <c r="L78" s="2"/>
      <c r="M78" s="2"/>
      <c r="N78" s="2"/>
      <c r="O78" s="2"/>
      <c r="P78" s="2"/>
      <c r="Q78" s="2"/>
      <c r="R78" s="2"/>
      <c r="S78" s="2"/>
      <c r="T78" s="19"/>
      <c r="U78" s="26"/>
      <c r="V78" s="19"/>
      <c r="W78" s="19"/>
      <c r="X78" s="19"/>
      <c r="Y78" s="19"/>
      <c r="Z78" s="10"/>
      <c r="AA78" s="10"/>
      <c r="AB78"/>
      <c r="AD78" s="1">
        <f t="shared" si="0"/>
      </c>
    </row>
    <row r="79" spans="2:30" ht="12.75" customHeight="1">
      <c r="B79" s="41"/>
      <c r="C79" s="41"/>
      <c r="D79" s="41"/>
      <c r="J79" s="2"/>
      <c r="K79" s="2"/>
      <c r="L79" s="6"/>
      <c r="M79" s="2"/>
      <c r="N79" s="6"/>
      <c r="O79" s="2"/>
      <c r="P79" s="6"/>
      <c r="Q79" s="2"/>
      <c r="R79" s="6"/>
      <c r="S79" s="49"/>
      <c r="T79" s="19"/>
      <c r="U79" s="19"/>
      <c r="V79" s="19"/>
      <c r="W79" s="19"/>
      <c r="X79" s="19"/>
      <c r="Y79" s="19"/>
      <c r="Z79" s="10"/>
      <c r="AA79" s="10"/>
      <c r="AB79"/>
      <c r="AD79" s="1">
        <f t="shared" si="0"/>
      </c>
    </row>
    <row r="80" spans="2:30" ht="12.75" customHeight="1">
      <c r="B80" s="41"/>
      <c r="C80" s="41"/>
      <c r="D80" s="41"/>
      <c r="J80" s="2"/>
      <c r="K80" s="2"/>
      <c r="L80" s="2"/>
      <c r="M80" s="2"/>
      <c r="N80" s="2"/>
      <c r="O80" s="2"/>
      <c r="P80" s="2"/>
      <c r="Q80" s="2"/>
      <c r="R80" s="2"/>
      <c r="S80" s="2"/>
      <c r="T80" s="19"/>
      <c r="U80" s="19"/>
      <c r="V80" s="26"/>
      <c r="W80" s="19"/>
      <c r="X80" s="19"/>
      <c r="Y80" s="19"/>
      <c r="Z80" s="10"/>
      <c r="AA80" s="10"/>
      <c r="AB80"/>
      <c r="AD80" s="1">
        <f t="shared" si="0"/>
      </c>
    </row>
    <row r="81" spans="2:30" ht="12.75" customHeight="1">
      <c r="B81" s="41"/>
      <c r="C81" s="41"/>
      <c r="D81" s="41"/>
      <c r="J81" s="2"/>
      <c r="K81" s="2"/>
      <c r="L81" s="6"/>
      <c r="M81" s="2"/>
      <c r="N81" s="6"/>
      <c r="O81" s="2"/>
      <c r="P81" s="6"/>
      <c r="Q81" s="2"/>
      <c r="R81" s="6"/>
      <c r="S81" s="49"/>
      <c r="T81" s="19"/>
      <c r="U81" s="19"/>
      <c r="V81" s="36"/>
      <c r="W81" s="19"/>
      <c r="X81" s="19"/>
      <c r="Y81" s="19"/>
      <c r="Z81" s="10"/>
      <c r="AA81" s="10"/>
      <c r="AB81"/>
      <c r="AD81" s="1">
        <f t="shared" si="0"/>
      </c>
    </row>
    <row r="82" spans="2:30" ht="12.75" customHeight="1">
      <c r="B82" s="41"/>
      <c r="C82" s="41"/>
      <c r="D82" s="41"/>
      <c r="J82" s="2"/>
      <c r="K82" s="2"/>
      <c r="L82" s="2"/>
      <c r="M82" s="2"/>
      <c r="N82" s="2"/>
      <c r="O82" s="2"/>
      <c r="P82" s="2"/>
      <c r="Q82" s="2"/>
      <c r="R82" s="2"/>
      <c r="S82" s="2"/>
      <c r="T82" s="19"/>
      <c r="U82" s="26"/>
      <c r="V82" s="19"/>
      <c r="W82" s="19"/>
      <c r="X82" s="19"/>
      <c r="Y82" s="19"/>
      <c r="Z82" s="10"/>
      <c r="AA82" s="10"/>
      <c r="AB82"/>
      <c r="AD82" s="1">
        <f t="shared" si="0"/>
      </c>
    </row>
    <row r="83" spans="2:30" ht="12.75" customHeight="1">
      <c r="B83" s="41"/>
      <c r="C83" s="41"/>
      <c r="D83" s="41"/>
      <c r="J83" s="2"/>
      <c r="K83" s="2"/>
      <c r="L83" s="6"/>
      <c r="M83" s="2"/>
      <c r="N83" s="6"/>
      <c r="O83" s="2"/>
      <c r="P83" s="6"/>
      <c r="Q83" s="2"/>
      <c r="R83" s="6"/>
      <c r="S83" s="49"/>
      <c r="T83" s="19"/>
      <c r="U83" s="19"/>
      <c r="V83" s="19"/>
      <c r="W83" s="19"/>
      <c r="X83" s="19"/>
      <c r="Y83" s="19"/>
      <c r="Z83" s="10"/>
      <c r="AA83" s="10"/>
      <c r="AB83"/>
      <c r="AD83" s="1">
        <f t="shared" si="0"/>
      </c>
    </row>
    <row r="84" spans="2:30" ht="12.75" customHeight="1">
      <c r="B84" s="41"/>
      <c r="C84" s="41"/>
      <c r="D84" s="41"/>
      <c r="J84" s="2"/>
      <c r="K84" s="2"/>
      <c r="L84" s="2"/>
      <c r="M84" s="2"/>
      <c r="N84" s="2"/>
      <c r="O84" s="2"/>
      <c r="P84" s="2"/>
      <c r="Q84" s="2"/>
      <c r="R84" s="2"/>
      <c r="S84" s="2"/>
      <c r="T84" s="19"/>
      <c r="U84" s="19"/>
      <c r="V84" s="19"/>
      <c r="W84" s="19"/>
      <c r="X84" s="36"/>
      <c r="Y84" s="36"/>
      <c r="Z84" s="12"/>
      <c r="AA84" s="12"/>
      <c r="AB84"/>
      <c r="AD84" s="1">
        <f t="shared" si="0"/>
      </c>
    </row>
    <row r="85" spans="2:30" ht="12.75" customHeight="1">
      <c r="B85" s="41"/>
      <c r="C85" s="41"/>
      <c r="D85" s="41"/>
      <c r="J85" s="2"/>
      <c r="K85" s="2"/>
      <c r="L85" s="6"/>
      <c r="M85" s="2"/>
      <c r="N85" s="6"/>
      <c r="O85" s="2"/>
      <c r="P85" s="6"/>
      <c r="Q85" s="2"/>
      <c r="R85" s="6"/>
      <c r="S85" s="49"/>
      <c r="T85" s="19"/>
      <c r="U85" s="19"/>
      <c r="V85" s="19"/>
      <c r="W85" s="19"/>
      <c r="X85" s="19"/>
      <c r="Y85" s="19"/>
      <c r="Z85" s="10"/>
      <c r="AA85" s="10"/>
      <c r="AB85"/>
      <c r="AD85" s="1">
        <f t="shared" si="0"/>
      </c>
    </row>
    <row r="86" spans="2:30" ht="12.75" customHeight="1">
      <c r="B86" s="41"/>
      <c r="C86" s="41"/>
      <c r="D86" s="41"/>
      <c r="J86" s="2"/>
      <c r="K86" s="2"/>
      <c r="L86" s="2"/>
      <c r="M86" s="2"/>
      <c r="N86" s="2"/>
      <c r="O86" s="2"/>
      <c r="P86" s="2"/>
      <c r="Q86" s="2"/>
      <c r="R86" s="2"/>
      <c r="S86" s="2"/>
      <c r="T86" s="19"/>
      <c r="U86" s="129"/>
      <c r="V86" s="19"/>
      <c r="W86" s="19"/>
      <c r="X86" s="19"/>
      <c r="Y86" s="19"/>
      <c r="Z86" s="10"/>
      <c r="AA86" s="10"/>
      <c r="AD86" s="1">
        <f t="shared" si="0"/>
      </c>
    </row>
    <row r="87" spans="2:30" ht="12.75" customHeight="1">
      <c r="B87" s="41"/>
      <c r="C87" s="41"/>
      <c r="D87" s="41"/>
      <c r="J87" s="2"/>
      <c r="K87" s="2"/>
      <c r="L87" s="6"/>
      <c r="M87" s="2"/>
      <c r="N87" s="6"/>
      <c r="O87" s="2"/>
      <c r="P87" s="6"/>
      <c r="Q87" s="2"/>
      <c r="R87" s="6"/>
      <c r="S87" s="49"/>
      <c r="T87" s="19"/>
      <c r="U87" s="19"/>
      <c r="V87" s="19"/>
      <c r="W87" s="19"/>
      <c r="X87" s="19"/>
      <c r="Y87" s="19"/>
      <c r="Z87" s="10"/>
      <c r="AA87" s="10"/>
      <c r="AD87" s="1">
        <f t="shared" si="0"/>
      </c>
    </row>
    <row r="88" spans="2:30" ht="12.75" customHeight="1">
      <c r="B88" s="41"/>
      <c r="C88" s="41"/>
      <c r="D88" s="41"/>
      <c r="J88" s="2"/>
      <c r="K88" s="2"/>
      <c r="L88" s="2"/>
      <c r="M88" s="2"/>
      <c r="N88" s="2"/>
      <c r="O88" s="2"/>
      <c r="P88" s="2"/>
      <c r="Q88" s="2"/>
      <c r="R88" s="2"/>
      <c r="S88" s="2"/>
      <c r="T88" s="19"/>
      <c r="U88" s="19"/>
      <c r="V88" s="26"/>
      <c r="W88" s="19"/>
      <c r="X88" s="19"/>
      <c r="Y88" s="19"/>
      <c r="Z88" s="10"/>
      <c r="AA88" s="10"/>
      <c r="AD88" s="1">
        <f t="shared" si="0"/>
      </c>
    </row>
    <row r="89" spans="2:30" ht="12.75" customHeight="1">
      <c r="B89" s="41"/>
      <c r="C89" s="41"/>
      <c r="D89" s="41"/>
      <c r="J89" s="2"/>
      <c r="K89" s="2"/>
      <c r="L89" s="6"/>
      <c r="M89" s="2"/>
      <c r="N89" s="6"/>
      <c r="O89" s="2"/>
      <c r="P89" s="6"/>
      <c r="Q89" s="2"/>
      <c r="R89" s="6"/>
      <c r="S89" s="49"/>
      <c r="T89" s="19"/>
      <c r="U89" s="19"/>
      <c r="V89" s="19"/>
      <c r="W89" s="19"/>
      <c r="X89" s="19"/>
      <c r="Y89" s="19"/>
      <c r="Z89" s="10"/>
      <c r="AA89" s="10"/>
      <c r="AD89" s="1">
        <f t="shared" si="0"/>
      </c>
    </row>
    <row r="90" spans="2:30" ht="12.75" customHeight="1">
      <c r="B90" s="41"/>
      <c r="C90" s="41"/>
      <c r="D90" s="41"/>
      <c r="J90" s="2"/>
      <c r="K90" s="2"/>
      <c r="L90" s="2"/>
      <c r="M90" s="2"/>
      <c r="N90" s="2"/>
      <c r="O90" s="2"/>
      <c r="P90" s="2"/>
      <c r="Q90" s="2"/>
      <c r="R90" s="2"/>
      <c r="S90" s="2"/>
      <c r="T90" s="19"/>
      <c r="U90" s="26"/>
      <c r="V90" s="19"/>
      <c r="W90" s="19"/>
      <c r="X90" s="19"/>
      <c r="Y90" s="19"/>
      <c r="Z90" s="10"/>
      <c r="AA90" s="10"/>
      <c r="AD90" s="1">
        <f t="shared" si="0"/>
      </c>
    </row>
    <row r="91" spans="2:30" ht="12.75" customHeight="1">
      <c r="B91" s="41"/>
      <c r="C91" s="41"/>
      <c r="D91" s="41"/>
      <c r="J91" s="2"/>
      <c r="K91" s="2"/>
      <c r="L91" s="6"/>
      <c r="M91" s="2"/>
      <c r="N91" s="6"/>
      <c r="O91" s="2"/>
      <c r="P91" s="6"/>
      <c r="Q91" s="2"/>
      <c r="R91" s="6"/>
      <c r="S91" s="49"/>
      <c r="T91" s="19"/>
      <c r="U91" s="19"/>
      <c r="V91" s="19"/>
      <c r="W91" s="19"/>
      <c r="X91" s="19"/>
      <c r="Y91" s="19"/>
      <c r="Z91" s="10"/>
      <c r="AA91" s="10"/>
      <c r="AD91" s="1">
        <f t="shared" si="0"/>
      </c>
    </row>
    <row r="92" spans="2:30" ht="12.75" customHeight="1">
      <c r="B92" s="41"/>
      <c r="C92" s="41"/>
      <c r="D92" s="41"/>
      <c r="E92" s="130"/>
      <c r="J92" s="2"/>
      <c r="K92" s="2"/>
      <c r="L92" s="2"/>
      <c r="M92" s="2"/>
      <c r="N92" s="2"/>
      <c r="O92" s="2"/>
      <c r="P92" s="2"/>
      <c r="Q92" s="2"/>
      <c r="R92" s="2"/>
      <c r="S92" s="2"/>
      <c r="T92" s="19"/>
      <c r="U92" s="19"/>
      <c r="V92" s="19"/>
      <c r="W92" s="26"/>
      <c r="X92" s="19"/>
      <c r="Y92" s="19"/>
      <c r="Z92" s="10"/>
      <c r="AA92" s="10"/>
      <c r="AD92" s="1">
        <f t="shared" si="0"/>
      </c>
    </row>
    <row r="93" spans="2:30" ht="12.75" customHeight="1">
      <c r="B93" s="41"/>
      <c r="C93" s="41"/>
      <c r="D93" s="41"/>
      <c r="J93" s="2"/>
      <c r="K93" s="2"/>
      <c r="L93" s="6"/>
      <c r="M93" s="2"/>
      <c r="N93" s="6"/>
      <c r="O93" s="2"/>
      <c r="P93" s="6"/>
      <c r="Q93" s="2"/>
      <c r="R93" s="6"/>
      <c r="S93" s="49"/>
      <c r="T93" s="19"/>
      <c r="U93" s="19"/>
      <c r="V93" s="19"/>
      <c r="W93" s="19"/>
      <c r="X93" s="19"/>
      <c r="Y93" s="19"/>
      <c r="Z93" s="10"/>
      <c r="AA93" s="10"/>
      <c r="AD93" s="1">
        <f t="shared" si="0"/>
      </c>
    </row>
    <row r="94" spans="2:30" ht="12.75" customHeight="1">
      <c r="B94" s="41"/>
      <c r="C94" s="41"/>
      <c r="D94" s="41"/>
      <c r="J94" s="2"/>
      <c r="K94" s="2"/>
      <c r="L94" s="2"/>
      <c r="M94" s="2"/>
      <c r="N94" s="2"/>
      <c r="O94" s="2"/>
      <c r="P94" s="2"/>
      <c r="Q94" s="2"/>
      <c r="R94" s="2"/>
      <c r="S94" s="2"/>
      <c r="T94" s="19"/>
      <c r="U94" s="26"/>
      <c r="V94" s="19"/>
      <c r="W94" s="19"/>
      <c r="X94" s="19"/>
      <c r="Y94" s="19"/>
      <c r="Z94" s="10"/>
      <c r="AA94" s="10"/>
      <c r="AB94"/>
      <c r="AD94" s="1">
        <f t="shared" si="0"/>
      </c>
    </row>
    <row r="95" spans="2:30" ht="12.75" customHeight="1">
      <c r="B95" s="41"/>
      <c r="C95" s="41"/>
      <c r="D95" s="41"/>
      <c r="J95" s="2"/>
      <c r="K95" s="2"/>
      <c r="L95" s="6"/>
      <c r="M95" s="2"/>
      <c r="N95" s="6"/>
      <c r="O95" s="2"/>
      <c r="P95" s="6"/>
      <c r="Q95" s="2"/>
      <c r="R95" s="6"/>
      <c r="S95" s="49"/>
      <c r="T95" s="19"/>
      <c r="U95" s="19"/>
      <c r="V95" s="19"/>
      <c r="W95" s="19"/>
      <c r="X95" s="19"/>
      <c r="Y95" s="19"/>
      <c r="Z95" s="10"/>
      <c r="AA95" s="10"/>
      <c r="AB95"/>
      <c r="AD95" s="1">
        <f t="shared" si="0"/>
      </c>
    </row>
    <row r="96" spans="2:30" ht="12.75" customHeight="1">
      <c r="B96" s="41"/>
      <c r="C96" s="41"/>
      <c r="D96" s="41"/>
      <c r="J96" s="2"/>
      <c r="K96" s="2"/>
      <c r="L96" s="2"/>
      <c r="M96" s="2"/>
      <c r="N96" s="2"/>
      <c r="O96" s="2"/>
      <c r="P96" s="2"/>
      <c r="Q96" s="2"/>
      <c r="R96" s="2"/>
      <c r="S96" s="2"/>
      <c r="T96" s="19"/>
      <c r="U96" s="19"/>
      <c r="V96" s="26"/>
      <c r="W96" s="19"/>
      <c r="X96" s="19"/>
      <c r="Y96" s="19"/>
      <c r="Z96" s="10"/>
      <c r="AA96" s="10"/>
      <c r="AB96"/>
      <c r="AD96" s="1">
        <f t="shared" si="0"/>
      </c>
    </row>
    <row r="97" spans="2:30" ht="12.75" customHeight="1">
      <c r="B97" s="41"/>
      <c r="C97" s="41"/>
      <c r="D97" s="41"/>
      <c r="J97" s="2"/>
      <c r="K97" s="2"/>
      <c r="L97" s="6"/>
      <c r="M97" s="2"/>
      <c r="N97" s="6"/>
      <c r="O97" s="2"/>
      <c r="P97" s="6"/>
      <c r="Q97" s="2"/>
      <c r="R97" s="6"/>
      <c r="S97" s="49"/>
      <c r="T97" s="19"/>
      <c r="U97" s="19"/>
      <c r="V97" s="36"/>
      <c r="W97" s="19"/>
      <c r="X97" s="19"/>
      <c r="Y97" s="19"/>
      <c r="Z97" s="10"/>
      <c r="AA97" s="10"/>
      <c r="AB97"/>
      <c r="AD97" s="1">
        <f t="shared" si="0"/>
      </c>
    </row>
    <row r="98" spans="2:30" ht="12.75" customHeight="1">
      <c r="B98" s="41"/>
      <c r="C98" s="41"/>
      <c r="D98" s="41"/>
      <c r="J98" s="2"/>
      <c r="K98" s="2"/>
      <c r="L98" s="2"/>
      <c r="M98" s="2"/>
      <c r="N98" s="2"/>
      <c r="O98" s="2"/>
      <c r="P98" s="2"/>
      <c r="Q98" s="2"/>
      <c r="R98" s="2"/>
      <c r="S98" s="2"/>
      <c r="T98" s="19"/>
      <c r="U98" s="26"/>
      <c r="V98" s="19"/>
      <c r="W98" s="19"/>
      <c r="X98" s="19"/>
      <c r="Y98" s="19"/>
      <c r="Z98" s="10"/>
      <c r="AA98" s="10"/>
      <c r="AB98"/>
      <c r="AD98" s="1">
        <f t="shared" si="0"/>
      </c>
    </row>
    <row r="99" spans="2:30" ht="12.75" customHeight="1">
      <c r="B99" s="41"/>
      <c r="C99" s="41"/>
      <c r="D99" s="41"/>
      <c r="J99" s="2"/>
      <c r="K99" s="2"/>
      <c r="L99" s="6"/>
      <c r="M99" s="2"/>
      <c r="N99" s="6"/>
      <c r="O99" s="2"/>
      <c r="P99" s="6"/>
      <c r="Q99" s="2"/>
      <c r="R99" s="6"/>
      <c r="S99" s="49"/>
      <c r="T99" s="19"/>
      <c r="U99" s="19"/>
      <c r="V99" s="19"/>
      <c r="W99" s="19"/>
      <c r="X99" s="19"/>
      <c r="Y99" s="19"/>
      <c r="Z99" s="10"/>
      <c r="AA99" s="10"/>
      <c r="AB99"/>
      <c r="AD99" s="1">
        <f t="shared" si="0"/>
      </c>
    </row>
    <row r="100" spans="2:30" ht="12.75" customHeight="1">
      <c r="B100" s="41"/>
      <c r="C100" s="41"/>
      <c r="D100" s="4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9"/>
      <c r="U100" s="19"/>
      <c r="V100" s="19"/>
      <c r="W100" s="19"/>
      <c r="X100" s="19"/>
      <c r="Y100" s="19"/>
      <c r="Z100" s="10"/>
      <c r="AA100" s="10"/>
      <c r="AB100"/>
      <c r="AD100" s="1">
        <f t="shared" si="0"/>
      </c>
    </row>
    <row r="101" spans="2:30" ht="12.75" customHeight="1">
      <c r="B101" s="41"/>
      <c r="C101" s="41"/>
      <c r="D101" s="41"/>
      <c r="J101" s="2"/>
      <c r="K101" s="2"/>
      <c r="L101" s="6"/>
      <c r="M101" s="2"/>
      <c r="N101" s="6"/>
      <c r="O101" s="2"/>
      <c r="P101" s="6"/>
      <c r="Q101" s="2"/>
      <c r="R101" s="6"/>
      <c r="S101" s="49"/>
      <c r="T101" s="19"/>
      <c r="U101" s="19"/>
      <c r="V101" s="19"/>
      <c r="W101" s="19"/>
      <c r="X101" s="19"/>
      <c r="Y101" s="19"/>
      <c r="Z101" s="10"/>
      <c r="AA101" s="10"/>
      <c r="AD101" s="1">
        <f t="shared" si="0"/>
      </c>
    </row>
    <row r="102" spans="2:30" ht="12.75" customHeight="1">
      <c r="B102" s="41"/>
      <c r="C102" s="41"/>
      <c r="D102" s="4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9"/>
      <c r="U102" s="129"/>
      <c r="V102" s="19"/>
      <c r="W102" s="19"/>
      <c r="X102" s="19"/>
      <c r="Y102" s="19"/>
      <c r="Z102" s="10"/>
      <c r="AA102" s="10"/>
      <c r="AD102" s="1">
        <f t="shared" si="0"/>
      </c>
    </row>
    <row r="103" spans="2:30" ht="12.75" customHeight="1">
      <c r="B103" s="41"/>
      <c r="C103" s="41"/>
      <c r="D103" s="41"/>
      <c r="J103" s="2"/>
      <c r="K103" s="2"/>
      <c r="L103" s="6"/>
      <c r="M103" s="2"/>
      <c r="N103" s="6"/>
      <c r="O103" s="2"/>
      <c r="P103" s="6"/>
      <c r="Q103" s="2"/>
      <c r="R103" s="6"/>
      <c r="S103" s="49"/>
      <c r="T103" s="19"/>
      <c r="U103" s="19"/>
      <c r="V103" s="19"/>
      <c r="W103" s="19"/>
      <c r="X103" s="19"/>
      <c r="Y103" s="19"/>
      <c r="Z103" s="10"/>
      <c r="AA103" s="10"/>
      <c r="AD103" s="1">
        <f t="shared" si="0"/>
      </c>
    </row>
    <row r="104" spans="2:35" ht="12.75" customHeight="1">
      <c r="B104" s="41"/>
      <c r="C104" s="41"/>
      <c r="D104" s="4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9"/>
      <c r="U104" s="19"/>
      <c r="V104" s="26"/>
      <c r="W104" s="19"/>
      <c r="X104" s="19"/>
      <c r="Y104" s="19"/>
      <c r="Z104" s="10"/>
      <c r="AA104" s="10"/>
      <c r="AD104" s="1">
        <f t="shared" si="0"/>
      </c>
      <c r="AI104"/>
    </row>
    <row r="105" spans="2:30" ht="12.75" customHeight="1">
      <c r="B105" s="41"/>
      <c r="C105" s="41"/>
      <c r="D105" s="41"/>
      <c r="J105" s="2"/>
      <c r="K105" s="2"/>
      <c r="L105" s="6"/>
      <c r="M105" s="2"/>
      <c r="N105" s="6"/>
      <c r="O105" s="2"/>
      <c r="P105" s="6"/>
      <c r="Q105" s="2"/>
      <c r="R105" s="6"/>
      <c r="S105" s="49"/>
      <c r="T105" s="19"/>
      <c r="U105" s="19"/>
      <c r="V105" s="19"/>
      <c r="W105" s="19"/>
      <c r="X105" s="19"/>
      <c r="Y105" s="19"/>
      <c r="Z105" s="10"/>
      <c r="AA105" s="10"/>
      <c r="AD105" s="1">
        <f t="shared" si="0"/>
      </c>
    </row>
    <row r="106" spans="2:30" ht="12.75" customHeight="1">
      <c r="B106" s="41"/>
      <c r="C106" s="41"/>
      <c r="D106" s="4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9"/>
      <c r="U106" s="26"/>
      <c r="V106" s="19"/>
      <c r="W106" s="19"/>
      <c r="X106" s="19"/>
      <c r="Y106" s="19"/>
      <c r="Z106" s="10"/>
      <c r="AA106" s="10"/>
      <c r="AD106" s="1">
        <f t="shared" si="0"/>
      </c>
    </row>
    <row r="107" spans="2:30" ht="12.75" customHeight="1">
      <c r="B107" s="41"/>
      <c r="C107" s="41"/>
      <c r="D107" s="41"/>
      <c r="J107" s="2"/>
      <c r="K107" s="2"/>
      <c r="L107" s="6"/>
      <c r="M107" s="2"/>
      <c r="N107" s="6"/>
      <c r="O107" s="2"/>
      <c r="P107" s="6"/>
      <c r="Q107" s="2"/>
      <c r="R107" s="6"/>
      <c r="S107" s="49"/>
      <c r="T107" s="19"/>
      <c r="U107" s="19"/>
      <c r="V107" s="19"/>
      <c r="W107" s="19"/>
      <c r="X107" s="19"/>
      <c r="Y107" s="19"/>
      <c r="Z107" s="10"/>
      <c r="AA107" s="10"/>
      <c r="AD107" s="1">
        <f t="shared" si="0"/>
      </c>
    </row>
    <row r="108" spans="2:30" ht="12.75" customHeight="1">
      <c r="B108" s="41"/>
      <c r="C108" s="41"/>
      <c r="D108" s="41"/>
      <c r="E108" s="130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9"/>
      <c r="U108" s="19"/>
      <c r="V108" s="19"/>
      <c r="W108" s="26"/>
      <c r="X108" s="19"/>
      <c r="Y108" s="19"/>
      <c r="Z108" s="10"/>
      <c r="AA108" s="10"/>
      <c r="AD108" s="1">
        <f t="shared" si="0"/>
      </c>
    </row>
    <row r="109" spans="2:30" ht="12.75" customHeight="1">
      <c r="B109" s="41"/>
      <c r="C109" s="41"/>
      <c r="D109" s="41"/>
      <c r="J109" s="2"/>
      <c r="K109" s="2"/>
      <c r="L109" s="6"/>
      <c r="M109" s="2"/>
      <c r="N109" s="6"/>
      <c r="O109" s="2"/>
      <c r="P109" s="6"/>
      <c r="Q109" s="2"/>
      <c r="R109" s="6"/>
      <c r="S109" s="49"/>
      <c r="T109" s="19"/>
      <c r="U109" s="19"/>
      <c r="V109" s="19"/>
      <c r="W109" s="19"/>
      <c r="X109" s="19"/>
      <c r="Y109" s="19"/>
      <c r="Z109" s="10"/>
      <c r="AA109" s="10"/>
      <c r="AD109" s="1">
        <f t="shared" si="0"/>
      </c>
    </row>
    <row r="110" spans="2:30" ht="12.75" customHeight="1">
      <c r="B110" s="41"/>
      <c r="C110" s="41"/>
      <c r="D110" s="4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9"/>
      <c r="U110" s="26"/>
      <c r="V110" s="19"/>
      <c r="W110" s="19"/>
      <c r="X110" s="19"/>
      <c r="Y110" s="19"/>
      <c r="Z110" s="10"/>
      <c r="AA110" s="10"/>
      <c r="AB110"/>
      <c r="AD110" s="1">
        <f t="shared" si="0"/>
      </c>
    </row>
    <row r="111" spans="2:30" ht="12.75" customHeight="1">
      <c r="B111" s="41"/>
      <c r="C111" s="41"/>
      <c r="D111" s="41"/>
      <c r="J111" s="2"/>
      <c r="K111" s="2"/>
      <c r="L111" s="6"/>
      <c r="M111" s="2"/>
      <c r="N111" s="6"/>
      <c r="O111" s="2"/>
      <c r="P111" s="6"/>
      <c r="Q111" s="2"/>
      <c r="R111" s="6"/>
      <c r="S111" s="49"/>
      <c r="T111" s="19"/>
      <c r="U111" s="19"/>
      <c r="V111" s="19"/>
      <c r="W111" s="19"/>
      <c r="X111" s="19"/>
      <c r="Y111" s="19"/>
      <c r="Z111" s="10"/>
      <c r="AA111" s="10"/>
      <c r="AB111"/>
      <c r="AD111" s="1">
        <f t="shared" si="0"/>
      </c>
    </row>
    <row r="112" spans="2:30" ht="12.75" customHeight="1">
      <c r="B112" s="41"/>
      <c r="C112" s="41"/>
      <c r="D112" s="4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9"/>
      <c r="U112" s="19"/>
      <c r="V112" s="26"/>
      <c r="W112" s="19"/>
      <c r="X112" s="19"/>
      <c r="Y112" s="19"/>
      <c r="Z112" s="10"/>
      <c r="AA112" s="10"/>
      <c r="AB112"/>
      <c r="AD112" s="1">
        <f t="shared" si="0"/>
      </c>
    </row>
    <row r="113" spans="2:30" ht="12.75" customHeight="1">
      <c r="B113" s="41"/>
      <c r="C113" s="41"/>
      <c r="D113" s="41"/>
      <c r="J113" s="2"/>
      <c r="K113" s="2"/>
      <c r="L113" s="6"/>
      <c r="M113" s="2"/>
      <c r="N113" s="6"/>
      <c r="O113" s="2"/>
      <c r="P113" s="6"/>
      <c r="Q113" s="2"/>
      <c r="R113" s="6"/>
      <c r="S113" s="49"/>
      <c r="T113" s="19"/>
      <c r="U113" s="19"/>
      <c r="V113" s="36"/>
      <c r="W113" s="19"/>
      <c r="X113" s="19"/>
      <c r="Y113" s="19"/>
      <c r="Z113" s="10"/>
      <c r="AA113" s="10"/>
      <c r="AB113"/>
      <c r="AD113" s="1">
        <f t="shared" si="0"/>
      </c>
    </row>
    <row r="114" spans="2:30" ht="12.75" customHeight="1">
      <c r="B114" s="41"/>
      <c r="C114" s="41"/>
      <c r="D114" s="4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9"/>
      <c r="U114" s="26"/>
      <c r="V114" s="19"/>
      <c r="W114" s="19"/>
      <c r="X114" s="19"/>
      <c r="Y114" s="19"/>
      <c r="Z114" s="10"/>
      <c r="AA114" s="10"/>
      <c r="AB114"/>
      <c r="AD114" s="1">
        <f aca="true" t="shared" si="1" ref="AD114:AD177">+IF(AE114=0,"",RANK(AE114,AE$14:AE$201))</f>
      </c>
    </row>
    <row r="115" spans="2:30" ht="12.75" customHeight="1">
      <c r="B115" s="41"/>
      <c r="C115" s="41"/>
      <c r="D115" s="41"/>
      <c r="J115" s="2"/>
      <c r="K115" s="2"/>
      <c r="L115" s="6"/>
      <c r="M115" s="2"/>
      <c r="N115" s="6"/>
      <c r="O115" s="2"/>
      <c r="P115" s="6"/>
      <c r="Q115" s="2"/>
      <c r="R115" s="6"/>
      <c r="S115" s="49"/>
      <c r="T115" s="19"/>
      <c r="U115" s="19"/>
      <c r="V115" s="19"/>
      <c r="W115" s="19"/>
      <c r="X115" s="19"/>
      <c r="Y115" s="19"/>
      <c r="Z115" s="10"/>
      <c r="AA115" s="10"/>
      <c r="AB115"/>
      <c r="AD115" s="1">
        <f t="shared" si="1"/>
      </c>
    </row>
    <row r="116" spans="2:30" ht="12.75" customHeight="1">
      <c r="B116" s="41"/>
      <c r="C116" s="41"/>
      <c r="D116" s="4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9"/>
      <c r="U116" s="19"/>
      <c r="V116" s="19"/>
      <c r="W116" s="19"/>
      <c r="X116" s="36"/>
      <c r="Y116" s="36"/>
      <c r="Z116" s="12"/>
      <c r="AA116" s="12"/>
      <c r="AB116"/>
      <c r="AD116" s="1">
        <f t="shared" si="1"/>
      </c>
    </row>
    <row r="117" spans="2:30" ht="12.75" customHeight="1">
      <c r="B117" s="41"/>
      <c r="C117" s="41"/>
      <c r="D117" s="41"/>
      <c r="J117" s="2"/>
      <c r="K117" s="2"/>
      <c r="L117" s="6"/>
      <c r="M117" s="2"/>
      <c r="N117" s="6"/>
      <c r="O117" s="2"/>
      <c r="P117" s="6"/>
      <c r="Q117" s="2"/>
      <c r="R117" s="6"/>
      <c r="S117" s="49"/>
      <c r="T117" s="19"/>
      <c r="U117" s="19"/>
      <c r="V117" s="19"/>
      <c r="W117" s="19"/>
      <c r="X117" s="19"/>
      <c r="Y117" s="19"/>
      <c r="Z117" s="10"/>
      <c r="AA117" s="10"/>
      <c r="AB117"/>
      <c r="AD117" s="1">
        <f t="shared" si="1"/>
      </c>
    </row>
    <row r="118" spans="2:30" ht="12.75" customHeight="1">
      <c r="B118" s="41"/>
      <c r="C118" s="41"/>
      <c r="D118" s="4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9"/>
      <c r="U118" s="129"/>
      <c r="V118" s="19"/>
      <c r="W118" s="19"/>
      <c r="X118" s="19"/>
      <c r="Y118" s="19"/>
      <c r="Z118" s="10"/>
      <c r="AA118" s="10"/>
      <c r="AD118" s="1">
        <f t="shared" si="1"/>
      </c>
    </row>
    <row r="119" spans="2:30" ht="12.75" customHeight="1">
      <c r="B119" s="41"/>
      <c r="C119" s="41"/>
      <c r="D119" s="41"/>
      <c r="J119" s="2"/>
      <c r="K119" s="2"/>
      <c r="L119" s="6"/>
      <c r="M119" s="2"/>
      <c r="N119" s="6"/>
      <c r="O119" s="2"/>
      <c r="P119" s="6"/>
      <c r="Q119" s="2"/>
      <c r="R119" s="6"/>
      <c r="S119" s="49"/>
      <c r="T119" s="19"/>
      <c r="U119" s="19"/>
      <c r="V119" s="19"/>
      <c r="W119" s="19"/>
      <c r="X119" s="19"/>
      <c r="Y119" s="19"/>
      <c r="Z119" s="10"/>
      <c r="AA119" s="10"/>
      <c r="AD119" s="1">
        <f t="shared" si="1"/>
      </c>
    </row>
    <row r="120" spans="2:30" ht="12.75" customHeight="1">
      <c r="B120" s="41"/>
      <c r="C120" s="41"/>
      <c r="D120" s="4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9"/>
      <c r="U120" s="19"/>
      <c r="V120" s="26"/>
      <c r="W120" s="19"/>
      <c r="X120" s="19"/>
      <c r="Y120" s="19"/>
      <c r="Z120" s="10"/>
      <c r="AA120" s="10"/>
      <c r="AD120" s="1">
        <f t="shared" si="1"/>
      </c>
    </row>
    <row r="121" spans="2:30" ht="12.75" customHeight="1">
      <c r="B121" s="41"/>
      <c r="C121" s="41"/>
      <c r="D121" s="41"/>
      <c r="J121" s="2"/>
      <c r="K121" s="2"/>
      <c r="L121" s="6"/>
      <c r="M121" s="2"/>
      <c r="N121" s="6"/>
      <c r="O121" s="2"/>
      <c r="P121" s="6"/>
      <c r="Q121" s="2"/>
      <c r="R121" s="6"/>
      <c r="S121" s="49"/>
      <c r="T121" s="19"/>
      <c r="U121" s="19"/>
      <c r="V121" s="19"/>
      <c r="W121" s="19"/>
      <c r="X121" s="19"/>
      <c r="Y121" s="19"/>
      <c r="Z121" s="10"/>
      <c r="AA121" s="10"/>
      <c r="AD121" s="1">
        <f t="shared" si="1"/>
      </c>
    </row>
    <row r="122" spans="2:30" ht="12.75" customHeight="1">
      <c r="B122" s="41"/>
      <c r="C122" s="41"/>
      <c r="D122" s="4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19"/>
      <c r="U122" s="26"/>
      <c r="V122" s="19"/>
      <c r="W122" s="19"/>
      <c r="X122" s="19"/>
      <c r="Y122" s="19"/>
      <c r="Z122" s="10"/>
      <c r="AA122" s="10"/>
      <c r="AD122" s="1">
        <f t="shared" si="1"/>
      </c>
    </row>
    <row r="123" spans="2:30" ht="12.75" customHeight="1">
      <c r="B123" s="41"/>
      <c r="C123" s="41"/>
      <c r="D123" s="41"/>
      <c r="J123" s="2"/>
      <c r="K123" s="2"/>
      <c r="L123" s="6"/>
      <c r="M123" s="2"/>
      <c r="N123" s="6"/>
      <c r="O123" s="2"/>
      <c r="P123" s="6"/>
      <c r="Q123" s="2"/>
      <c r="R123" s="6"/>
      <c r="S123" s="49"/>
      <c r="T123" s="19"/>
      <c r="U123" s="19"/>
      <c r="V123" s="19"/>
      <c r="W123" s="19"/>
      <c r="X123" s="19"/>
      <c r="Y123" s="19"/>
      <c r="Z123" s="10"/>
      <c r="AA123" s="10"/>
      <c r="AD123" s="1">
        <f t="shared" si="1"/>
      </c>
    </row>
    <row r="124" spans="2:30" ht="12.75" customHeight="1">
      <c r="B124" s="41"/>
      <c r="C124" s="41"/>
      <c r="D124" s="41"/>
      <c r="E124" s="130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19"/>
      <c r="U124" s="19"/>
      <c r="V124" s="19"/>
      <c r="W124" s="26"/>
      <c r="X124" s="19"/>
      <c r="Y124" s="19"/>
      <c r="Z124" s="10"/>
      <c r="AA124" s="10"/>
      <c r="AD124" s="1">
        <f t="shared" si="1"/>
      </c>
    </row>
    <row r="125" spans="2:30" ht="12.75" customHeight="1">
      <c r="B125" s="41"/>
      <c r="C125" s="41"/>
      <c r="D125" s="41"/>
      <c r="J125" s="2"/>
      <c r="K125" s="2"/>
      <c r="L125" s="6"/>
      <c r="M125" s="2"/>
      <c r="N125" s="6"/>
      <c r="O125" s="2"/>
      <c r="P125" s="6"/>
      <c r="Q125" s="2"/>
      <c r="R125" s="6"/>
      <c r="S125" s="49"/>
      <c r="T125" s="19"/>
      <c r="U125" s="19"/>
      <c r="V125" s="19"/>
      <c r="W125" s="19"/>
      <c r="X125" s="19"/>
      <c r="Y125" s="19"/>
      <c r="Z125" s="10"/>
      <c r="AA125" s="10"/>
      <c r="AD125" s="1">
        <f t="shared" si="1"/>
      </c>
    </row>
    <row r="126" spans="2:30" ht="12.75" customHeight="1">
      <c r="B126" s="41"/>
      <c r="C126" s="41"/>
      <c r="D126" s="4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9"/>
      <c r="U126" s="26"/>
      <c r="V126" s="19"/>
      <c r="W126" s="19"/>
      <c r="X126" s="19"/>
      <c r="Y126" s="19"/>
      <c r="Z126" s="10"/>
      <c r="AA126" s="10"/>
      <c r="AB126"/>
      <c r="AD126" s="1">
        <f t="shared" si="1"/>
      </c>
    </row>
    <row r="127" spans="2:30" ht="12.75" customHeight="1">
      <c r="B127" s="41"/>
      <c r="C127" s="41"/>
      <c r="D127" s="41"/>
      <c r="J127" s="2"/>
      <c r="K127" s="2"/>
      <c r="L127" s="6"/>
      <c r="M127" s="2"/>
      <c r="N127" s="6"/>
      <c r="O127" s="2"/>
      <c r="P127" s="6"/>
      <c r="Q127" s="2"/>
      <c r="R127" s="6"/>
      <c r="S127" s="49"/>
      <c r="T127" s="19"/>
      <c r="U127" s="19"/>
      <c r="V127" s="19"/>
      <c r="W127" s="19"/>
      <c r="X127" s="19"/>
      <c r="Y127" s="19"/>
      <c r="Z127" s="10"/>
      <c r="AA127" s="10"/>
      <c r="AB127"/>
      <c r="AD127" s="1">
        <f t="shared" si="1"/>
      </c>
    </row>
    <row r="128" spans="2:30" ht="12.75" customHeight="1">
      <c r="B128" s="41"/>
      <c r="C128" s="41"/>
      <c r="D128" s="4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9"/>
      <c r="U128" s="19"/>
      <c r="V128" s="26"/>
      <c r="W128" s="19"/>
      <c r="X128" s="19"/>
      <c r="Y128" s="19"/>
      <c r="Z128" s="10"/>
      <c r="AA128" s="10"/>
      <c r="AB128"/>
      <c r="AD128" s="1">
        <f t="shared" si="1"/>
      </c>
    </row>
    <row r="129" spans="2:30" ht="12.75" customHeight="1">
      <c r="B129" s="41"/>
      <c r="C129" s="41"/>
      <c r="D129" s="41"/>
      <c r="J129" s="2"/>
      <c r="K129" s="2"/>
      <c r="L129" s="6"/>
      <c r="M129" s="2"/>
      <c r="N129" s="6"/>
      <c r="O129" s="2"/>
      <c r="P129" s="6"/>
      <c r="Q129" s="2"/>
      <c r="R129" s="6"/>
      <c r="S129" s="49"/>
      <c r="T129" s="19"/>
      <c r="U129" s="19"/>
      <c r="V129" s="36"/>
      <c r="W129" s="19"/>
      <c r="X129" s="19"/>
      <c r="Y129" s="19"/>
      <c r="Z129" s="10"/>
      <c r="AA129" s="10"/>
      <c r="AB129"/>
      <c r="AD129" s="1">
        <f t="shared" si="1"/>
      </c>
    </row>
    <row r="130" spans="2:30" ht="12.75" customHeight="1">
      <c r="B130" s="41"/>
      <c r="C130" s="41"/>
      <c r="D130" s="4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9"/>
      <c r="U130" s="26"/>
      <c r="V130" s="19"/>
      <c r="W130" s="19"/>
      <c r="X130" s="19"/>
      <c r="Y130" s="19"/>
      <c r="Z130" s="10"/>
      <c r="AA130" s="10"/>
      <c r="AB130"/>
      <c r="AD130" s="1">
        <f t="shared" si="1"/>
      </c>
    </row>
    <row r="131" spans="2:30" ht="12.75" customHeight="1">
      <c r="B131" s="41"/>
      <c r="C131" s="41"/>
      <c r="D131" s="41"/>
      <c r="J131" s="2"/>
      <c r="K131" s="2"/>
      <c r="L131" s="2"/>
      <c r="M131" s="2"/>
      <c r="N131" s="2"/>
      <c r="O131" s="2"/>
      <c r="P131" s="2"/>
      <c r="Q131" s="2"/>
      <c r="R131" s="6"/>
      <c r="S131" s="49"/>
      <c r="T131" s="19"/>
      <c r="U131" s="19"/>
      <c r="V131" s="19"/>
      <c r="W131" s="19"/>
      <c r="X131" s="19"/>
      <c r="Y131" s="19"/>
      <c r="Z131" s="10"/>
      <c r="AA131" s="10"/>
      <c r="AB131"/>
      <c r="AD131" s="1">
        <f t="shared" si="1"/>
      </c>
    </row>
    <row r="132" spans="2:30" ht="12.75" customHeight="1">
      <c r="B132" s="41"/>
      <c r="C132" s="41"/>
      <c r="D132" s="4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9"/>
      <c r="U132" s="19"/>
      <c r="V132" s="19"/>
      <c r="W132" s="19"/>
      <c r="X132" s="19"/>
      <c r="Y132" s="19"/>
      <c r="Z132" s="10"/>
      <c r="AA132" s="10"/>
      <c r="AB132"/>
      <c r="AD132" s="1">
        <f t="shared" si="1"/>
      </c>
    </row>
    <row r="133" spans="2:30" ht="12.75" customHeight="1">
      <c r="B133" s="41"/>
      <c r="C133" s="41"/>
      <c r="D133" s="4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19"/>
      <c r="U133" s="19"/>
      <c r="V133" s="19"/>
      <c r="W133" s="19"/>
      <c r="X133" s="19"/>
      <c r="Y133" s="19"/>
      <c r="Z133" s="10"/>
      <c r="AA133" s="10"/>
      <c r="AB133"/>
      <c r="AD133" s="1">
        <f t="shared" si="1"/>
      </c>
    </row>
    <row r="134" spans="2:30" ht="12.75" customHeight="1">
      <c r="B134" s="41"/>
      <c r="C134" s="41"/>
      <c r="D134" s="4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19"/>
      <c r="U134" s="19"/>
      <c r="V134" s="19"/>
      <c r="W134" s="19"/>
      <c r="X134" s="19"/>
      <c r="Y134" s="19"/>
      <c r="Z134" s="10"/>
      <c r="AA134" s="10"/>
      <c r="AB134"/>
      <c r="AD134" s="1">
        <f t="shared" si="1"/>
      </c>
    </row>
    <row r="135" spans="2:30" ht="12.75" customHeight="1">
      <c r="B135" s="41"/>
      <c r="C135" s="41"/>
      <c r="D135" s="41"/>
      <c r="J135" s="2"/>
      <c r="K135" s="2"/>
      <c r="L135" s="6"/>
      <c r="M135" s="2"/>
      <c r="N135" s="6"/>
      <c r="O135" s="2"/>
      <c r="P135" s="6"/>
      <c r="Q135" s="2"/>
      <c r="R135" s="6"/>
      <c r="S135" s="2"/>
      <c r="T135" s="19"/>
      <c r="U135" s="19"/>
      <c r="V135" s="19"/>
      <c r="W135" s="19"/>
      <c r="X135" s="19"/>
      <c r="Y135" s="19"/>
      <c r="Z135" s="10"/>
      <c r="AA135" s="10"/>
      <c r="AB135"/>
      <c r="AD135" s="1">
        <f t="shared" si="1"/>
      </c>
    </row>
    <row r="136" spans="2:30" ht="12.75" customHeight="1">
      <c r="B136" s="41"/>
      <c r="C136" s="41"/>
      <c r="D136" s="4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9"/>
      <c r="U136" s="19"/>
      <c r="V136" s="19"/>
      <c r="W136" s="19"/>
      <c r="X136" s="19"/>
      <c r="Y136" s="19"/>
      <c r="Z136" s="10"/>
      <c r="AA136" s="10"/>
      <c r="AD136" s="1">
        <f t="shared" si="1"/>
      </c>
    </row>
    <row r="137" spans="2:30" ht="12.75" customHeight="1">
      <c r="B137" s="41"/>
      <c r="C137" s="41"/>
      <c r="D137" s="4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9"/>
      <c r="U137" s="19"/>
      <c r="V137" s="19"/>
      <c r="W137" s="19"/>
      <c r="X137" s="19"/>
      <c r="Y137" s="19"/>
      <c r="Z137" s="10"/>
      <c r="AA137" s="10"/>
      <c r="AD137" s="1">
        <f t="shared" si="1"/>
      </c>
    </row>
    <row r="138" spans="2:30" ht="21" customHeight="1">
      <c r="B138" s="41"/>
      <c r="C138" s="41"/>
      <c r="D138" s="4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9"/>
      <c r="U138" s="19"/>
      <c r="V138" s="19"/>
      <c r="W138" s="19"/>
      <c r="X138" s="19"/>
      <c r="Y138" s="19"/>
      <c r="Z138" s="10"/>
      <c r="AA138" s="10"/>
      <c r="AD138" s="1">
        <f t="shared" si="1"/>
      </c>
    </row>
    <row r="139" spans="2:30" ht="21" customHeight="1">
      <c r="B139" s="41"/>
      <c r="C139" s="41"/>
      <c r="D139" s="4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19"/>
      <c r="U139" s="19"/>
      <c r="V139" s="19"/>
      <c r="W139" s="19"/>
      <c r="X139" s="19"/>
      <c r="Y139" s="19"/>
      <c r="Z139" s="10"/>
      <c r="AA139" s="10"/>
      <c r="AD139" s="1">
        <f t="shared" si="1"/>
      </c>
    </row>
    <row r="140" spans="2:30" ht="21" customHeight="1">
      <c r="B140" s="41"/>
      <c r="C140" s="41"/>
      <c r="D140" s="4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19"/>
      <c r="U140" s="19"/>
      <c r="V140" s="19"/>
      <c r="W140" s="19"/>
      <c r="X140" s="19"/>
      <c r="Y140" s="19"/>
      <c r="Z140" s="10"/>
      <c r="AA140" s="10"/>
      <c r="AD140" s="1">
        <f t="shared" si="1"/>
      </c>
    </row>
    <row r="141" spans="2:30" ht="21" customHeight="1">
      <c r="B141" s="41"/>
      <c r="C141" s="41"/>
      <c r="D141" s="4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9"/>
      <c r="U141" s="19"/>
      <c r="V141" s="19"/>
      <c r="W141" s="19"/>
      <c r="X141" s="19"/>
      <c r="Y141" s="19"/>
      <c r="Z141" s="10"/>
      <c r="AA141" s="10"/>
      <c r="AD141" s="1">
        <f t="shared" si="1"/>
      </c>
    </row>
    <row r="142" spans="2:30" ht="21" customHeight="1">
      <c r="B142" s="41"/>
      <c r="C142" s="41"/>
      <c r="D142" s="4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9"/>
      <c r="U142" s="19"/>
      <c r="V142" s="19"/>
      <c r="W142" s="19"/>
      <c r="X142" s="19"/>
      <c r="Y142" s="19"/>
      <c r="Z142" s="10"/>
      <c r="AA142" s="10"/>
      <c r="AD142" s="1">
        <f t="shared" si="1"/>
      </c>
    </row>
    <row r="143" spans="2:30" ht="21" customHeight="1">
      <c r="B143" s="41"/>
      <c r="C143" s="41"/>
      <c r="D143" s="4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19"/>
      <c r="U143" s="19"/>
      <c r="V143" s="19"/>
      <c r="W143" s="19"/>
      <c r="X143" s="19"/>
      <c r="Y143" s="19"/>
      <c r="Z143" s="10"/>
      <c r="AA143" s="10"/>
      <c r="AD143" s="1">
        <f t="shared" si="1"/>
      </c>
    </row>
    <row r="144" spans="2:30" ht="21" customHeight="1">
      <c r="B144" s="41"/>
      <c r="C144" s="41"/>
      <c r="D144" s="4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19"/>
      <c r="U144" s="19"/>
      <c r="V144" s="19"/>
      <c r="W144" s="19"/>
      <c r="X144" s="19"/>
      <c r="Y144" s="19"/>
      <c r="Z144" s="10"/>
      <c r="AA144" s="10"/>
      <c r="AD144" s="1">
        <f t="shared" si="1"/>
      </c>
    </row>
    <row r="145" spans="2:30" ht="21" customHeight="1">
      <c r="B145" s="41"/>
      <c r="C145" s="41"/>
      <c r="D145" s="4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19"/>
      <c r="U145" s="19"/>
      <c r="V145" s="19"/>
      <c r="W145" s="19"/>
      <c r="X145" s="19"/>
      <c r="Y145" s="19"/>
      <c r="Z145" s="10"/>
      <c r="AA145" s="10"/>
      <c r="AD145" s="1">
        <f t="shared" si="1"/>
      </c>
    </row>
    <row r="146" spans="2:30" ht="21" customHeight="1">
      <c r="B146" s="41"/>
      <c r="C146" s="41"/>
      <c r="D146" s="4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19"/>
      <c r="U146" s="19"/>
      <c r="V146" s="19"/>
      <c r="W146" s="19"/>
      <c r="X146" s="19"/>
      <c r="Y146" s="19"/>
      <c r="Z146" s="10"/>
      <c r="AA146" s="10"/>
      <c r="AD146" s="1">
        <f t="shared" si="1"/>
      </c>
    </row>
    <row r="147" spans="2:30" ht="21" customHeight="1">
      <c r="B147" s="41"/>
      <c r="C147" s="41"/>
      <c r="D147" s="4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19"/>
      <c r="U147" s="19"/>
      <c r="V147" s="19"/>
      <c r="W147" s="19"/>
      <c r="X147" s="19"/>
      <c r="Y147" s="19"/>
      <c r="Z147" s="10"/>
      <c r="AA147" s="10"/>
      <c r="AD147" s="1">
        <f t="shared" si="1"/>
      </c>
    </row>
    <row r="148" spans="2:30" ht="21" customHeight="1">
      <c r="B148" s="41"/>
      <c r="C148" s="41"/>
      <c r="D148" s="4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19"/>
      <c r="U148" s="19"/>
      <c r="V148" s="19"/>
      <c r="W148" s="19"/>
      <c r="X148" s="19"/>
      <c r="Y148" s="19"/>
      <c r="Z148" s="10"/>
      <c r="AA148" s="10"/>
      <c r="AD148" s="1">
        <f t="shared" si="1"/>
      </c>
    </row>
    <row r="149" spans="2:30" ht="21" customHeight="1">
      <c r="B149" s="41"/>
      <c r="C149" s="41"/>
      <c r="D149" s="4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19"/>
      <c r="U149" s="19"/>
      <c r="V149" s="19"/>
      <c r="W149" s="19"/>
      <c r="X149" s="19"/>
      <c r="Y149" s="19"/>
      <c r="Z149" s="10"/>
      <c r="AA149" s="10"/>
      <c r="AD149" s="1">
        <f t="shared" si="1"/>
      </c>
    </row>
    <row r="150" spans="2:30" ht="21" customHeight="1">
      <c r="B150" s="41"/>
      <c r="C150" s="41"/>
      <c r="D150" s="4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9"/>
      <c r="U150" s="19"/>
      <c r="V150" s="19"/>
      <c r="W150" s="19"/>
      <c r="X150" s="19"/>
      <c r="Y150" s="19"/>
      <c r="Z150" s="10"/>
      <c r="AA150" s="10"/>
      <c r="AD150" s="1">
        <f t="shared" si="1"/>
      </c>
    </row>
    <row r="151" spans="2:30" ht="21" customHeight="1">
      <c r="B151" s="41"/>
      <c r="C151" s="41"/>
      <c r="D151" s="4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19"/>
      <c r="U151" s="19"/>
      <c r="V151" s="19"/>
      <c r="W151" s="19"/>
      <c r="X151" s="19"/>
      <c r="Y151" s="19"/>
      <c r="Z151" s="10"/>
      <c r="AA151" s="10"/>
      <c r="AD151" s="1">
        <f t="shared" si="1"/>
      </c>
    </row>
    <row r="152" spans="2:30" ht="21" customHeight="1">
      <c r="B152" s="41"/>
      <c r="C152" s="41"/>
      <c r="D152" s="4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19"/>
      <c r="U152" s="19"/>
      <c r="V152" s="19"/>
      <c r="W152" s="19"/>
      <c r="X152" s="19"/>
      <c r="Y152" s="19"/>
      <c r="Z152" s="10"/>
      <c r="AA152" s="10"/>
      <c r="AD152" s="1">
        <f t="shared" si="1"/>
      </c>
    </row>
    <row r="153" spans="2:30" ht="21" customHeight="1">
      <c r="B153" s="41"/>
      <c r="C153" s="41"/>
      <c r="D153" s="4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19"/>
      <c r="U153" s="19"/>
      <c r="V153" s="19"/>
      <c r="W153" s="19"/>
      <c r="X153" s="19"/>
      <c r="Y153" s="19"/>
      <c r="Z153" s="10"/>
      <c r="AA153" s="10"/>
      <c r="AD153" s="1">
        <f t="shared" si="1"/>
      </c>
    </row>
    <row r="154" spans="2:30" ht="21" customHeight="1">
      <c r="B154" s="41"/>
      <c r="C154" s="41"/>
      <c r="D154" s="4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19"/>
      <c r="U154" s="19"/>
      <c r="V154" s="19"/>
      <c r="W154" s="19"/>
      <c r="X154" s="19"/>
      <c r="Y154" s="19"/>
      <c r="Z154" s="10"/>
      <c r="AA154" s="10"/>
      <c r="AD154" s="1">
        <f t="shared" si="1"/>
      </c>
    </row>
    <row r="155" spans="2:30" ht="21" customHeight="1">
      <c r="B155" s="41"/>
      <c r="C155" s="41"/>
      <c r="D155" s="4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9"/>
      <c r="U155" s="19"/>
      <c r="V155" s="19"/>
      <c r="W155" s="19"/>
      <c r="X155" s="19"/>
      <c r="Y155" s="19"/>
      <c r="Z155" s="10"/>
      <c r="AA155" s="10"/>
      <c r="AD155" s="1">
        <f t="shared" si="1"/>
      </c>
    </row>
    <row r="156" spans="2:30" ht="21" customHeight="1">
      <c r="B156" s="41"/>
      <c r="C156" s="41"/>
      <c r="D156" s="4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19"/>
      <c r="U156" s="19"/>
      <c r="V156" s="19"/>
      <c r="W156" s="19"/>
      <c r="X156" s="19"/>
      <c r="Y156" s="19"/>
      <c r="Z156" s="10"/>
      <c r="AA156" s="10"/>
      <c r="AD156" s="1">
        <f t="shared" si="1"/>
      </c>
    </row>
    <row r="157" spans="2:30" ht="21" customHeight="1">
      <c r="B157" s="41"/>
      <c r="C157" s="41"/>
      <c r="D157" s="4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19"/>
      <c r="U157" s="19"/>
      <c r="V157" s="19"/>
      <c r="W157" s="19"/>
      <c r="X157" s="19"/>
      <c r="Y157" s="19"/>
      <c r="Z157" s="10"/>
      <c r="AA157" s="10"/>
      <c r="AD157" s="1">
        <f t="shared" si="1"/>
      </c>
    </row>
    <row r="158" spans="2:30" ht="21" customHeight="1">
      <c r="B158" s="41"/>
      <c r="C158" s="41"/>
      <c r="D158" s="4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19"/>
      <c r="U158" s="19"/>
      <c r="V158" s="19"/>
      <c r="W158" s="19"/>
      <c r="X158" s="19"/>
      <c r="Y158" s="19"/>
      <c r="Z158" s="10"/>
      <c r="AA158" s="10"/>
      <c r="AD158" s="1">
        <f t="shared" si="1"/>
      </c>
    </row>
    <row r="159" spans="2:30" ht="21" customHeight="1">
      <c r="B159" s="41"/>
      <c r="C159" s="41"/>
      <c r="D159" s="4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19"/>
      <c r="U159" s="19"/>
      <c r="V159" s="19"/>
      <c r="W159" s="19"/>
      <c r="X159" s="19"/>
      <c r="Y159" s="19"/>
      <c r="Z159" s="10"/>
      <c r="AA159" s="10"/>
      <c r="AD159" s="1">
        <f t="shared" si="1"/>
      </c>
    </row>
    <row r="160" spans="2:30" ht="21" customHeight="1">
      <c r="B160" s="41"/>
      <c r="C160" s="41"/>
      <c r="D160" s="4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19"/>
      <c r="U160" s="19"/>
      <c r="V160" s="19"/>
      <c r="W160" s="19"/>
      <c r="X160" s="19"/>
      <c r="Y160" s="19"/>
      <c r="Z160" s="10"/>
      <c r="AA160" s="10"/>
      <c r="AD160" s="1">
        <f t="shared" si="1"/>
      </c>
    </row>
    <row r="161" spans="2:30" ht="21" customHeight="1">
      <c r="B161" s="41"/>
      <c r="C161" s="41"/>
      <c r="D161" s="4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19"/>
      <c r="U161" s="19"/>
      <c r="V161" s="19"/>
      <c r="W161" s="19"/>
      <c r="X161" s="19"/>
      <c r="Y161" s="19"/>
      <c r="Z161" s="10"/>
      <c r="AA161" s="10"/>
      <c r="AD161" s="1">
        <f t="shared" si="1"/>
      </c>
    </row>
    <row r="162" spans="2:30" ht="21" customHeight="1">
      <c r="B162" s="41"/>
      <c r="C162" s="41"/>
      <c r="D162" s="4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19"/>
      <c r="U162" s="19"/>
      <c r="V162" s="19"/>
      <c r="W162" s="19"/>
      <c r="X162" s="19"/>
      <c r="Y162" s="19"/>
      <c r="Z162" s="10"/>
      <c r="AA162" s="10"/>
      <c r="AD162" s="1">
        <f t="shared" si="1"/>
      </c>
    </row>
    <row r="163" spans="2:30" ht="21" customHeight="1">
      <c r="B163" s="41"/>
      <c r="C163" s="41"/>
      <c r="D163" s="4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19"/>
      <c r="U163" s="19"/>
      <c r="V163" s="19"/>
      <c r="W163" s="19"/>
      <c r="X163" s="19"/>
      <c r="Y163" s="19"/>
      <c r="Z163" s="10"/>
      <c r="AA163" s="10"/>
      <c r="AD163" s="1">
        <f t="shared" si="1"/>
      </c>
    </row>
    <row r="164" spans="2:30" ht="21" customHeight="1">
      <c r="B164" s="41"/>
      <c r="C164" s="41"/>
      <c r="D164" s="4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19"/>
      <c r="U164" s="19"/>
      <c r="V164" s="19"/>
      <c r="W164" s="19"/>
      <c r="X164" s="19"/>
      <c r="Y164" s="19"/>
      <c r="Z164" s="10"/>
      <c r="AA164" s="10"/>
      <c r="AD164" s="1">
        <f t="shared" si="1"/>
      </c>
    </row>
    <row r="165" spans="2:30" ht="21" customHeight="1">
      <c r="B165" s="41"/>
      <c r="C165" s="41"/>
      <c r="D165" s="4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9"/>
      <c r="U165" s="19"/>
      <c r="V165" s="19"/>
      <c r="W165" s="19"/>
      <c r="X165" s="19"/>
      <c r="Y165" s="19"/>
      <c r="Z165" s="10"/>
      <c r="AA165" s="10"/>
      <c r="AD165" s="1">
        <f t="shared" si="1"/>
      </c>
    </row>
    <row r="166" spans="2:30" ht="21" customHeight="1">
      <c r="B166" s="41"/>
      <c r="C166" s="41"/>
      <c r="D166" s="4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9"/>
      <c r="U166" s="19"/>
      <c r="V166" s="19"/>
      <c r="W166" s="19"/>
      <c r="X166" s="19"/>
      <c r="Y166" s="19"/>
      <c r="Z166" s="10"/>
      <c r="AA166" s="10"/>
      <c r="AD166" s="1">
        <f t="shared" si="1"/>
      </c>
    </row>
    <row r="167" spans="2:30" ht="21" customHeight="1">
      <c r="B167" s="41"/>
      <c r="C167" s="41"/>
      <c r="D167" s="4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9"/>
      <c r="U167" s="19"/>
      <c r="V167" s="19"/>
      <c r="W167" s="19"/>
      <c r="X167" s="19"/>
      <c r="Y167" s="19"/>
      <c r="Z167" s="10"/>
      <c r="AA167" s="10"/>
      <c r="AD167" s="1">
        <f t="shared" si="1"/>
      </c>
    </row>
    <row r="168" spans="2:30" ht="21" customHeight="1">
      <c r="B168" s="41"/>
      <c r="C168" s="41"/>
      <c r="D168" s="4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19"/>
      <c r="U168" s="19"/>
      <c r="V168" s="19"/>
      <c r="W168" s="19"/>
      <c r="X168" s="19"/>
      <c r="Y168" s="19"/>
      <c r="Z168" s="10"/>
      <c r="AA168" s="10"/>
      <c r="AD168" s="1">
        <f t="shared" si="1"/>
      </c>
    </row>
    <row r="169" spans="2:30" ht="21" customHeight="1">
      <c r="B169" s="41"/>
      <c r="C169" s="41"/>
      <c r="D169" s="4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19"/>
      <c r="U169" s="19"/>
      <c r="V169" s="19"/>
      <c r="W169" s="19"/>
      <c r="X169" s="19"/>
      <c r="Y169" s="19"/>
      <c r="Z169" s="10"/>
      <c r="AA169" s="10"/>
      <c r="AD169" s="1">
        <f t="shared" si="1"/>
      </c>
    </row>
    <row r="170" spans="2:30" ht="21" customHeight="1">
      <c r="B170" s="41"/>
      <c r="C170" s="41"/>
      <c r="D170" s="4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19"/>
      <c r="U170" s="19"/>
      <c r="V170" s="19"/>
      <c r="W170" s="19"/>
      <c r="X170" s="19"/>
      <c r="Y170" s="19"/>
      <c r="Z170" s="10"/>
      <c r="AA170" s="10"/>
      <c r="AD170" s="1">
        <f t="shared" si="1"/>
      </c>
    </row>
    <row r="171" spans="2:30" ht="21" customHeight="1">
      <c r="B171" s="41"/>
      <c r="C171" s="41"/>
      <c r="D171" s="4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9"/>
      <c r="U171" s="19"/>
      <c r="V171" s="19"/>
      <c r="W171" s="19"/>
      <c r="X171" s="19"/>
      <c r="Y171" s="19"/>
      <c r="Z171" s="10"/>
      <c r="AA171" s="10"/>
      <c r="AD171" s="1">
        <f t="shared" si="1"/>
      </c>
    </row>
    <row r="172" spans="2:30" ht="21" customHeight="1">
      <c r="B172" s="41"/>
      <c r="C172" s="41"/>
      <c r="D172" s="4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9"/>
      <c r="U172" s="19"/>
      <c r="V172" s="19"/>
      <c r="W172" s="19"/>
      <c r="X172" s="19"/>
      <c r="Y172" s="19"/>
      <c r="Z172" s="10"/>
      <c r="AA172" s="10"/>
      <c r="AD172" s="1">
        <f t="shared" si="1"/>
      </c>
    </row>
    <row r="173" spans="2:30" ht="21" customHeight="1">
      <c r="B173" s="41"/>
      <c r="C173" s="41"/>
      <c r="D173" s="4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9"/>
      <c r="U173" s="19"/>
      <c r="V173" s="19"/>
      <c r="W173" s="19"/>
      <c r="X173" s="19"/>
      <c r="Y173" s="19"/>
      <c r="Z173" s="10"/>
      <c r="AA173" s="10"/>
      <c r="AD173" s="1">
        <f t="shared" si="1"/>
      </c>
    </row>
    <row r="174" spans="2:30" ht="21" customHeight="1">
      <c r="B174" s="41"/>
      <c r="C174" s="41"/>
      <c r="D174" s="4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9"/>
      <c r="U174" s="19"/>
      <c r="V174" s="19"/>
      <c r="W174" s="19"/>
      <c r="X174" s="19"/>
      <c r="Y174" s="19"/>
      <c r="Z174" s="10"/>
      <c r="AA174" s="10"/>
      <c r="AD174" s="1">
        <f t="shared" si="1"/>
      </c>
    </row>
    <row r="175" spans="2:30" ht="21" customHeight="1">
      <c r="B175" s="41"/>
      <c r="C175" s="41"/>
      <c r="D175" s="4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9"/>
      <c r="U175" s="19"/>
      <c r="V175" s="19"/>
      <c r="W175" s="19"/>
      <c r="X175" s="19"/>
      <c r="Y175" s="19"/>
      <c r="Z175" s="10"/>
      <c r="AA175" s="10"/>
      <c r="AD175" s="1">
        <f t="shared" si="1"/>
      </c>
    </row>
    <row r="176" ht="21" customHeight="1">
      <c r="AD176" s="1">
        <f t="shared" si="1"/>
      </c>
    </row>
    <row r="177" ht="21" customHeight="1">
      <c r="AD177" s="1">
        <f t="shared" si="1"/>
      </c>
    </row>
    <row r="178" ht="21" customHeight="1">
      <c r="AD178" s="1">
        <f aca="true" t="shared" si="2" ref="AD178:AD227">+IF(AE178=0,"",RANK(AE178,AE$14:AE$201))</f>
      </c>
    </row>
    <row r="179" ht="21" customHeight="1">
      <c r="AD179" s="1">
        <f t="shared" si="2"/>
      </c>
    </row>
    <row r="180" ht="21" customHeight="1">
      <c r="AD180" s="1">
        <f t="shared" si="2"/>
      </c>
    </row>
    <row r="181" ht="21" customHeight="1">
      <c r="AD181" s="1">
        <f t="shared" si="2"/>
      </c>
    </row>
    <row r="182" ht="21" customHeight="1">
      <c r="AD182" s="1">
        <f t="shared" si="2"/>
      </c>
    </row>
    <row r="183" ht="21" customHeight="1">
      <c r="AD183" s="1">
        <f t="shared" si="2"/>
      </c>
    </row>
    <row r="184" ht="21" customHeight="1">
      <c r="AD184" s="1">
        <f t="shared" si="2"/>
      </c>
    </row>
    <row r="185" ht="21" customHeight="1">
      <c r="AD185" s="1">
        <f t="shared" si="2"/>
      </c>
    </row>
    <row r="186" ht="21" customHeight="1">
      <c r="AD186" s="1">
        <f t="shared" si="2"/>
      </c>
    </row>
    <row r="187" ht="21" customHeight="1">
      <c r="AD187" s="1">
        <f t="shared" si="2"/>
      </c>
    </row>
    <row r="188" ht="21" customHeight="1">
      <c r="AD188" s="1">
        <f t="shared" si="2"/>
      </c>
    </row>
    <row r="189" ht="21" customHeight="1">
      <c r="AD189" s="1">
        <f t="shared" si="2"/>
      </c>
    </row>
    <row r="190" ht="21" customHeight="1">
      <c r="AD190" s="1">
        <f t="shared" si="2"/>
      </c>
    </row>
    <row r="191" ht="21" customHeight="1">
      <c r="AD191" s="1">
        <f t="shared" si="2"/>
      </c>
    </row>
    <row r="192" ht="21" customHeight="1">
      <c r="AD192" s="1">
        <f t="shared" si="2"/>
      </c>
    </row>
    <row r="193" ht="21" customHeight="1">
      <c r="AD193" s="1">
        <f t="shared" si="2"/>
      </c>
    </row>
    <row r="194" ht="21" customHeight="1">
      <c r="AD194" s="1">
        <f t="shared" si="2"/>
      </c>
    </row>
    <row r="195" ht="21" customHeight="1">
      <c r="AD195" s="1">
        <f t="shared" si="2"/>
      </c>
    </row>
    <row r="196" ht="21" customHeight="1">
      <c r="AD196" s="1">
        <f t="shared" si="2"/>
      </c>
    </row>
    <row r="197" ht="21" customHeight="1">
      <c r="AD197" s="1">
        <f t="shared" si="2"/>
      </c>
    </row>
    <row r="198" ht="21" customHeight="1">
      <c r="AD198" s="1">
        <f t="shared" si="2"/>
      </c>
    </row>
    <row r="199" ht="21" customHeight="1">
      <c r="AD199" s="1">
        <f t="shared" si="2"/>
      </c>
    </row>
    <row r="200" ht="21" customHeight="1">
      <c r="AD200" s="1">
        <f t="shared" si="2"/>
      </c>
    </row>
    <row r="201" ht="21" customHeight="1">
      <c r="AD201" s="1">
        <f t="shared" si="2"/>
      </c>
    </row>
    <row r="202" ht="21" customHeight="1">
      <c r="AD202" s="1">
        <f t="shared" si="2"/>
      </c>
    </row>
    <row r="203" ht="21" customHeight="1">
      <c r="AD203" s="1">
        <f t="shared" si="2"/>
      </c>
    </row>
    <row r="204" ht="21" customHeight="1">
      <c r="AD204" s="1">
        <f t="shared" si="2"/>
      </c>
    </row>
    <row r="205" ht="21" customHeight="1">
      <c r="AD205" s="1">
        <f t="shared" si="2"/>
      </c>
    </row>
    <row r="206" ht="21" customHeight="1">
      <c r="AD206" s="1">
        <f t="shared" si="2"/>
      </c>
    </row>
    <row r="207" ht="21" customHeight="1">
      <c r="AD207" s="1">
        <f t="shared" si="2"/>
      </c>
    </row>
    <row r="208" ht="21" customHeight="1">
      <c r="AD208" s="1">
        <f t="shared" si="2"/>
      </c>
    </row>
    <row r="209" ht="21" customHeight="1">
      <c r="AD209" s="1">
        <f t="shared" si="2"/>
      </c>
    </row>
    <row r="210" ht="21" customHeight="1">
      <c r="AD210" s="1">
        <f t="shared" si="2"/>
      </c>
    </row>
    <row r="211" ht="21" customHeight="1">
      <c r="AD211" s="1">
        <f t="shared" si="2"/>
      </c>
    </row>
    <row r="212" ht="21" customHeight="1">
      <c r="AD212" s="1">
        <f t="shared" si="2"/>
      </c>
    </row>
    <row r="213" ht="21" customHeight="1">
      <c r="AD213" s="1">
        <f t="shared" si="2"/>
      </c>
    </row>
    <row r="214" ht="21" customHeight="1">
      <c r="AD214" s="1">
        <f t="shared" si="2"/>
      </c>
    </row>
    <row r="215" ht="21" customHeight="1">
      <c r="AD215" s="1">
        <f t="shared" si="2"/>
      </c>
    </row>
    <row r="216" ht="21" customHeight="1">
      <c r="AD216" s="1">
        <f t="shared" si="2"/>
      </c>
    </row>
    <row r="217" ht="21" customHeight="1">
      <c r="AD217" s="1">
        <f t="shared" si="2"/>
      </c>
    </row>
    <row r="218" ht="21" customHeight="1">
      <c r="AD218" s="1">
        <f t="shared" si="2"/>
      </c>
    </row>
    <row r="219" ht="21" customHeight="1">
      <c r="AD219" s="1">
        <f t="shared" si="2"/>
      </c>
    </row>
    <row r="220" ht="21" customHeight="1">
      <c r="AD220" s="1">
        <f t="shared" si="2"/>
      </c>
    </row>
    <row r="221" ht="21" customHeight="1">
      <c r="AD221" s="1">
        <f t="shared" si="2"/>
      </c>
    </row>
    <row r="222" ht="21" customHeight="1">
      <c r="AD222" s="1">
        <f t="shared" si="2"/>
      </c>
    </row>
    <row r="223" ht="21" customHeight="1">
      <c r="AD223" s="1">
        <f t="shared" si="2"/>
      </c>
    </row>
    <row r="224" ht="21" customHeight="1">
      <c r="AD224" s="1">
        <f t="shared" si="2"/>
      </c>
    </row>
    <row r="225" ht="21" customHeight="1">
      <c r="AD225" s="1">
        <f t="shared" si="2"/>
      </c>
    </row>
    <row r="226" ht="21" customHeight="1">
      <c r="AD226" s="1">
        <f t="shared" si="2"/>
      </c>
    </row>
    <row r="227" ht="21" customHeight="1">
      <c r="AD227" s="1">
        <f t="shared" si="2"/>
      </c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1" fitToWidth="1" horizontalDpi="300" verticalDpi="300" orientation="portrait" paperSize="9" scale="61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7:AF199"/>
  <sheetViews>
    <sheetView view="pageBreakPreview" zoomScale="55" zoomScaleSheetLayoutView="55" zoomScalePageLayoutView="0" workbookViewId="0" topLeftCell="A1">
      <selection activeCell="K13" sqref="K13"/>
    </sheetView>
  </sheetViews>
  <sheetFormatPr defaultColWidth="9.00390625" defaultRowHeight="21" customHeight="1"/>
  <cols>
    <col min="1" max="1" width="9.00390625" style="1" customWidth="1"/>
    <col min="2" max="2" width="11.00390625" style="1" customWidth="1"/>
    <col min="3" max="3" width="24.25390625" style="1" customWidth="1"/>
    <col min="4" max="4" width="6.875" style="1" customWidth="1"/>
    <col min="5" max="5" width="20.375" style="1" customWidth="1"/>
    <col min="6" max="6" width="4.625" style="1" customWidth="1"/>
    <col min="7" max="7" width="32.75390625" style="1" customWidth="1"/>
    <col min="8" max="8" width="10.00390625" style="1" customWidth="1"/>
    <col min="9" max="9" width="9.00390625" style="18" customWidth="1"/>
    <col min="10" max="10" width="6.125" style="18" customWidth="1"/>
    <col min="11" max="11" width="5.875" style="18" customWidth="1"/>
    <col min="12" max="13" width="5.50390625" style="18" customWidth="1"/>
    <col min="14" max="15" width="6.75390625" style="18" customWidth="1"/>
    <col min="16" max="17" width="6.75390625" style="9" customWidth="1"/>
    <col min="18" max="18" width="9.00390625" style="1" customWidth="1"/>
    <col min="19" max="20" width="7.00390625" style="1" customWidth="1"/>
    <col min="21" max="21" width="13.125" style="1" customWidth="1"/>
    <col min="22" max="22" width="3.125" style="1" customWidth="1"/>
    <col min="23" max="23" width="9.00390625" style="1" customWidth="1"/>
    <col min="24" max="24" width="2.625" style="1" customWidth="1"/>
    <col min="25" max="25" width="8.75390625" style="1" customWidth="1"/>
    <col min="26" max="26" width="9.00390625" style="1" customWidth="1"/>
    <col min="27" max="27" width="2.625" style="1" customWidth="1"/>
    <col min="28" max="28" width="5.00390625" style="18" customWidth="1"/>
    <col min="29" max="29" width="6.75390625" style="18" customWidth="1"/>
    <col min="30" max="16384" width="9.00390625" style="1" customWidth="1"/>
  </cols>
  <sheetData>
    <row r="7" spans="17:32" ht="21" customHeight="1">
      <c r="Q7" s="10"/>
      <c r="R7" s="2"/>
      <c r="S7" s="2"/>
      <c r="T7" s="2"/>
      <c r="U7" s="2"/>
      <c r="V7" s="2"/>
      <c r="W7" s="2"/>
      <c r="X7" s="2"/>
      <c r="Y7" s="2"/>
      <c r="Z7" s="2"/>
      <c r="AA7" s="2"/>
      <c r="AB7" s="19"/>
      <c r="AC7" s="19"/>
      <c r="AD7" s="2"/>
      <c r="AE7" s="2"/>
      <c r="AF7" s="2"/>
    </row>
    <row r="8" spans="17:32" ht="11.25" customHeight="1">
      <c r="Q8" s="10"/>
      <c r="R8" s="2"/>
      <c r="S8" s="2"/>
      <c r="T8" s="2"/>
      <c r="U8" s="2"/>
      <c r="V8" s="2"/>
      <c r="W8" s="2"/>
      <c r="X8" s="2"/>
      <c r="Y8" s="2"/>
      <c r="Z8" s="2"/>
      <c r="AA8" s="2"/>
      <c r="AB8" s="19"/>
      <c r="AC8" s="19"/>
      <c r="AD8" s="2"/>
      <c r="AE8" s="2"/>
      <c r="AF8" s="2"/>
    </row>
    <row r="9" spans="2:32" ht="41.25" customHeight="1">
      <c r="B9" s="95"/>
      <c r="C9" s="98"/>
      <c r="D9" s="99"/>
      <c r="E9" s="100"/>
      <c r="F9" s="99"/>
      <c r="G9" s="96"/>
      <c r="H9" s="95"/>
      <c r="Q9" s="10"/>
      <c r="R9" s="2"/>
      <c r="S9" s="127"/>
      <c r="T9" s="2"/>
      <c r="U9" s="2"/>
      <c r="V9" s="2"/>
      <c r="W9" s="2"/>
      <c r="X9" s="2"/>
      <c r="Y9" s="2"/>
      <c r="Z9" s="2"/>
      <c r="AA9" s="2"/>
      <c r="AB9" s="19"/>
      <c r="AC9" s="19"/>
      <c r="AD9" s="2"/>
      <c r="AE9" s="2"/>
      <c r="AF9" s="2"/>
    </row>
    <row r="10" spans="2:32" ht="63" customHeight="1">
      <c r="B10" s="134">
        <v>1</v>
      </c>
      <c r="C10" s="133" t="s">
        <v>167</v>
      </c>
      <c r="D10" s="133" t="s">
        <v>3</v>
      </c>
      <c r="E10" s="133" t="s">
        <v>19</v>
      </c>
      <c r="F10" s="133" t="s">
        <v>6</v>
      </c>
      <c r="G10" s="135"/>
      <c r="H10" s="97"/>
      <c r="Q10" s="10"/>
      <c r="R10" s="131"/>
      <c r="S10" s="132"/>
      <c r="T10" s="94"/>
      <c r="U10" s="94"/>
      <c r="V10" s="94"/>
      <c r="W10" s="94"/>
      <c r="X10" s="94"/>
      <c r="Y10" s="94"/>
      <c r="Z10" s="2"/>
      <c r="AA10" s="2"/>
      <c r="AB10" s="19"/>
      <c r="AC10" s="19"/>
      <c r="AD10" s="2"/>
      <c r="AE10" s="2"/>
      <c r="AF10" s="2"/>
    </row>
    <row r="11" spans="2:32" ht="63" customHeight="1">
      <c r="B11" s="136">
        <f>+B10+1</f>
        <v>2</v>
      </c>
      <c r="C11" s="133" t="s">
        <v>166</v>
      </c>
      <c r="D11" s="133" t="s">
        <v>53</v>
      </c>
      <c r="E11" s="133" t="s">
        <v>60</v>
      </c>
      <c r="F11" s="133" t="s">
        <v>54</v>
      </c>
      <c r="G11" s="137"/>
      <c r="H11" s="97"/>
      <c r="J11" s="19"/>
      <c r="K11" s="19"/>
      <c r="L11" s="19"/>
      <c r="M11" s="19"/>
      <c r="N11" s="19"/>
      <c r="O11" s="19"/>
      <c r="P11" s="10"/>
      <c r="Q11" s="10"/>
      <c r="R11" s="131"/>
      <c r="S11" s="132"/>
      <c r="T11" s="94"/>
      <c r="U11" s="94"/>
      <c r="V11" s="94"/>
      <c r="W11" s="94"/>
      <c r="X11" s="94"/>
      <c r="Y11" s="94"/>
      <c r="Z11" s="2"/>
      <c r="AA11" s="2"/>
      <c r="AB11" s="19"/>
      <c r="AC11" s="19"/>
      <c r="AD11" s="2"/>
      <c r="AE11" s="2"/>
      <c r="AF11" s="2"/>
    </row>
    <row r="12" spans="2:32" ht="63" customHeight="1">
      <c r="B12" s="136">
        <f>+B11+1</f>
        <v>3</v>
      </c>
      <c r="C12" s="133"/>
      <c r="D12" s="133" t="s">
        <v>53</v>
      </c>
      <c r="E12" s="133"/>
      <c r="F12" s="133" t="s">
        <v>54</v>
      </c>
      <c r="G12" s="137"/>
      <c r="H12" s="97"/>
      <c r="I12" s="92" t="s">
        <v>57</v>
      </c>
      <c r="J12" s="19"/>
      <c r="K12" s="19"/>
      <c r="L12" s="19"/>
      <c r="M12" s="19"/>
      <c r="N12" s="19"/>
      <c r="O12" s="19"/>
      <c r="P12" s="10"/>
      <c r="Q12" s="10"/>
      <c r="R12" s="131"/>
      <c r="S12" s="132"/>
      <c r="T12" s="94"/>
      <c r="U12" s="94"/>
      <c r="V12" s="94"/>
      <c r="W12" s="94"/>
      <c r="X12" s="94"/>
      <c r="Y12" s="94"/>
      <c r="Z12" s="2"/>
      <c r="AA12" s="2"/>
      <c r="AB12" s="19"/>
      <c r="AC12" s="19"/>
      <c r="AD12" s="2"/>
      <c r="AE12" s="2"/>
      <c r="AF12" s="2"/>
    </row>
    <row r="13" spans="2:32" ht="63" customHeight="1">
      <c r="B13" s="136">
        <f>+B12+1</f>
        <v>4</v>
      </c>
      <c r="C13" s="133"/>
      <c r="D13" s="133" t="s">
        <v>3</v>
      </c>
      <c r="E13" s="133"/>
      <c r="F13" s="133" t="s">
        <v>6</v>
      </c>
      <c r="G13" s="137"/>
      <c r="H13" s="49"/>
      <c r="I13" s="19"/>
      <c r="J13" s="19"/>
      <c r="K13" s="19"/>
      <c r="L13" s="19"/>
      <c r="M13" s="19"/>
      <c r="N13" s="19"/>
      <c r="O13" s="19"/>
      <c r="P13" s="10"/>
      <c r="Q13" s="10"/>
      <c r="R13" s="131"/>
      <c r="S13" s="132"/>
      <c r="T13" s="94"/>
      <c r="U13" s="94"/>
      <c r="V13" s="94"/>
      <c r="W13" s="94"/>
      <c r="X13" s="94"/>
      <c r="Y13" s="94"/>
      <c r="Z13" s="2"/>
      <c r="AA13" s="2"/>
      <c r="AB13" s="19"/>
      <c r="AC13" s="19"/>
      <c r="AD13" s="2"/>
      <c r="AE13" s="2"/>
      <c r="AF13" s="2"/>
    </row>
    <row r="14" spans="2:32" ht="63" customHeight="1">
      <c r="B14" s="136">
        <f>+B13+1</f>
        <v>5</v>
      </c>
      <c r="C14" s="133"/>
      <c r="D14" s="133" t="s">
        <v>3</v>
      </c>
      <c r="E14" s="133"/>
      <c r="F14" s="133" t="s">
        <v>6</v>
      </c>
      <c r="G14" s="137"/>
      <c r="H14" s="49"/>
      <c r="I14" s="19"/>
      <c r="J14" s="19"/>
      <c r="K14" s="19"/>
      <c r="L14" s="19"/>
      <c r="M14" s="19"/>
      <c r="N14" s="19"/>
      <c r="O14" s="19"/>
      <c r="P14" s="10"/>
      <c r="Q14" s="10"/>
      <c r="R14" s="131"/>
      <c r="S14" s="132"/>
      <c r="T14" s="94"/>
      <c r="U14" s="94"/>
      <c r="V14" s="94"/>
      <c r="W14" s="94"/>
      <c r="X14" s="94"/>
      <c r="Y14" s="94"/>
      <c r="Z14" s="2"/>
      <c r="AA14" s="2"/>
      <c r="AB14" s="19"/>
      <c r="AC14" s="19"/>
      <c r="AD14" s="2"/>
      <c r="AE14" s="2"/>
      <c r="AF14" s="2"/>
    </row>
    <row r="15" spans="2:32" ht="153" customHeight="1">
      <c r="B15" s="138" t="s">
        <v>168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0"/>
      <c r="Q15" s="10"/>
      <c r="R15" s="131"/>
      <c r="S15" s="132"/>
      <c r="T15" s="94"/>
      <c r="U15" s="94"/>
      <c r="V15" s="94"/>
      <c r="W15" s="94"/>
      <c r="X15" s="94"/>
      <c r="Y15" s="94"/>
      <c r="Z15" s="2"/>
      <c r="AA15" s="2"/>
      <c r="AB15" s="19"/>
      <c r="AC15" s="19"/>
      <c r="AD15" s="2"/>
      <c r="AE15" s="2"/>
      <c r="AF15" s="2"/>
    </row>
    <row r="16" spans="2:29" ht="63" customHeight="1">
      <c r="B16" s="2"/>
      <c r="C16" s="2"/>
      <c r="D16" s="6"/>
      <c r="E16" s="93"/>
      <c r="F16" s="6"/>
      <c r="G16" s="49"/>
      <c r="H16" s="49"/>
      <c r="I16" s="19"/>
      <c r="J16" s="19"/>
      <c r="K16" s="19"/>
      <c r="L16" s="19"/>
      <c r="M16" s="19"/>
      <c r="N16" s="19"/>
      <c r="O16" s="19"/>
      <c r="P16" s="10"/>
      <c r="Q16" s="10"/>
      <c r="R16" s="84"/>
      <c r="S16" s="85"/>
      <c r="T16" s="86"/>
      <c r="U16" s="94"/>
      <c r="V16" s="94"/>
      <c r="W16" s="94"/>
      <c r="X16" s="94"/>
      <c r="Y16" s="86"/>
      <c r="AB16" s="19"/>
      <c r="AC16" s="19"/>
    </row>
    <row r="17" spans="2:29" ht="63" customHeight="1">
      <c r="B17" s="2"/>
      <c r="C17" s="2"/>
      <c r="D17" s="6"/>
      <c r="E17" s="93"/>
      <c r="F17" s="6"/>
      <c r="G17" s="49"/>
      <c r="H17" s="49"/>
      <c r="I17" s="19"/>
      <c r="J17" s="19"/>
      <c r="K17" s="19"/>
      <c r="L17" s="19"/>
      <c r="M17" s="19"/>
      <c r="N17" s="19"/>
      <c r="O17" s="19"/>
      <c r="P17" s="10"/>
      <c r="Q17" s="10"/>
      <c r="R17" s="84"/>
      <c r="S17" s="85"/>
      <c r="T17" s="86"/>
      <c r="U17" s="94"/>
      <c r="V17" s="94"/>
      <c r="W17" s="94"/>
      <c r="X17" s="94"/>
      <c r="Y17" s="86"/>
      <c r="AB17" s="19"/>
      <c r="AC17" s="19"/>
    </row>
    <row r="18" spans="2:29" ht="63" customHeight="1">
      <c r="B18" s="2"/>
      <c r="C18" s="2"/>
      <c r="D18" s="6"/>
      <c r="E18" s="93"/>
      <c r="F18" s="6"/>
      <c r="G18" s="49"/>
      <c r="H18" s="49"/>
      <c r="I18" s="19"/>
      <c r="J18" s="19"/>
      <c r="K18" s="19"/>
      <c r="L18" s="19"/>
      <c r="M18" s="19"/>
      <c r="N18" s="19"/>
      <c r="O18" s="19"/>
      <c r="P18" s="10"/>
      <c r="Q18" s="10"/>
      <c r="R18" s="84"/>
      <c r="S18" s="85"/>
      <c r="T18" s="86"/>
      <c r="U18" s="94"/>
      <c r="V18" s="94"/>
      <c r="W18" s="94"/>
      <c r="X18" s="94"/>
      <c r="Y18" s="86"/>
      <c r="AB18" s="19"/>
      <c r="AC18" s="19"/>
    </row>
    <row r="19" spans="2:29" ht="63" customHeight="1">
      <c r="B19" s="2"/>
      <c r="C19" s="2"/>
      <c r="D19" s="6"/>
      <c r="E19" s="93"/>
      <c r="F19" s="6"/>
      <c r="G19" s="49"/>
      <c r="H19" s="49"/>
      <c r="I19" s="19"/>
      <c r="J19" s="19"/>
      <c r="K19" s="19"/>
      <c r="L19" s="19"/>
      <c r="M19" s="19"/>
      <c r="N19" s="19"/>
      <c r="O19" s="19"/>
      <c r="P19" s="10"/>
      <c r="Q19" s="10"/>
      <c r="R19" s="84"/>
      <c r="S19" s="85"/>
      <c r="T19" s="86"/>
      <c r="U19" s="94"/>
      <c r="V19" s="94"/>
      <c r="W19" s="94"/>
      <c r="X19" s="94"/>
      <c r="Y19" s="86"/>
      <c r="AB19" s="19"/>
      <c r="AC19" s="19"/>
    </row>
    <row r="20" spans="2:29" ht="63" customHeight="1">
      <c r="B20" s="2"/>
      <c r="C20" s="2"/>
      <c r="D20" s="6"/>
      <c r="E20" s="93"/>
      <c r="F20" s="6"/>
      <c r="G20" s="49"/>
      <c r="H20" s="49"/>
      <c r="I20" s="19"/>
      <c r="J20" s="19"/>
      <c r="K20" s="19"/>
      <c r="L20" s="19"/>
      <c r="M20" s="19"/>
      <c r="N20" s="19"/>
      <c r="O20" s="19"/>
      <c r="P20" s="10"/>
      <c r="Q20" s="10"/>
      <c r="R20" s="84"/>
      <c r="S20" s="85"/>
      <c r="T20" s="86"/>
      <c r="U20" s="94"/>
      <c r="V20" s="94"/>
      <c r="W20" s="94"/>
      <c r="X20" s="94"/>
      <c r="Y20" s="86"/>
      <c r="AB20" s="19"/>
      <c r="AC20" s="19"/>
    </row>
    <row r="21" spans="2:29" ht="63" customHeight="1">
      <c r="B21" s="2"/>
      <c r="C21" s="2"/>
      <c r="D21" s="6"/>
      <c r="E21" s="93"/>
      <c r="F21" s="6"/>
      <c r="G21" s="49"/>
      <c r="H21" s="49"/>
      <c r="I21" s="19"/>
      <c r="J21" s="19"/>
      <c r="K21" s="19"/>
      <c r="L21" s="19"/>
      <c r="M21" s="19"/>
      <c r="N21" s="19"/>
      <c r="O21" s="19"/>
      <c r="P21" s="10"/>
      <c r="Q21" s="10"/>
      <c r="R21" s="84"/>
      <c r="S21" s="85"/>
      <c r="T21" s="86"/>
      <c r="U21" s="94"/>
      <c r="V21" s="94"/>
      <c r="W21" s="94"/>
      <c r="X21" s="94"/>
      <c r="Y21" s="86"/>
      <c r="AB21" s="19"/>
      <c r="AC21" s="19"/>
    </row>
    <row r="22" spans="2:29" ht="63" customHeight="1">
      <c r="B22" s="2"/>
      <c r="C22" s="2"/>
      <c r="D22" s="6"/>
      <c r="E22" s="93"/>
      <c r="F22" s="6"/>
      <c r="G22" s="49"/>
      <c r="H22" s="49"/>
      <c r="I22" s="19"/>
      <c r="J22" s="19"/>
      <c r="K22" s="19"/>
      <c r="L22" s="19"/>
      <c r="M22" s="19"/>
      <c r="N22" s="19"/>
      <c r="O22" s="19"/>
      <c r="P22" s="10"/>
      <c r="Q22" s="10"/>
      <c r="R22" s="84"/>
      <c r="S22" s="85"/>
      <c r="T22" s="86"/>
      <c r="U22" s="94"/>
      <c r="V22" s="94"/>
      <c r="W22" s="94"/>
      <c r="X22" s="94"/>
      <c r="Y22" s="86"/>
      <c r="AB22" s="19"/>
      <c r="AC22" s="19"/>
    </row>
    <row r="23" spans="2:29" ht="63" customHeight="1">
      <c r="B23" s="2"/>
      <c r="C23" s="2"/>
      <c r="D23" s="6"/>
      <c r="E23" s="93"/>
      <c r="F23" s="6"/>
      <c r="G23" s="49"/>
      <c r="H23" s="49"/>
      <c r="I23" s="19"/>
      <c r="J23" s="19"/>
      <c r="K23" s="19"/>
      <c r="L23" s="19"/>
      <c r="M23" s="19"/>
      <c r="N23" s="19"/>
      <c r="O23" s="19"/>
      <c r="P23" s="10"/>
      <c r="Q23" s="10"/>
      <c r="R23" s="84"/>
      <c r="S23" s="85"/>
      <c r="T23" s="86"/>
      <c r="U23" s="94"/>
      <c r="V23" s="94"/>
      <c r="W23" s="94"/>
      <c r="X23" s="94"/>
      <c r="Y23" s="86"/>
      <c r="AB23" s="19"/>
      <c r="AC23" s="19"/>
    </row>
    <row r="24" spans="2:29" ht="63" customHeight="1">
      <c r="B24" s="2"/>
      <c r="C24" s="2"/>
      <c r="D24" s="6"/>
      <c r="E24" s="93"/>
      <c r="F24" s="6"/>
      <c r="G24" s="49"/>
      <c r="H24" s="49"/>
      <c r="I24" s="19"/>
      <c r="J24" s="19"/>
      <c r="K24" s="19"/>
      <c r="L24" s="19"/>
      <c r="M24" s="19"/>
      <c r="N24" s="19"/>
      <c r="O24" s="19"/>
      <c r="P24" s="10"/>
      <c r="Q24" s="10"/>
      <c r="R24" s="84"/>
      <c r="S24" s="85"/>
      <c r="T24" s="86"/>
      <c r="U24" s="94"/>
      <c r="V24" s="94"/>
      <c r="W24" s="94"/>
      <c r="X24" s="94"/>
      <c r="Y24" s="86"/>
      <c r="AB24" s="19"/>
      <c r="AC24" s="19"/>
    </row>
    <row r="25" spans="2:29" ht="63" customHeight="1">
      <c r="B25" s="2"/>
      <c r="C25" s="2"/>
      <c r="D25" s="6"/>
      <c r="E25" s="93"/>
      <c r="F25" s="6"/>
      <c r="G25" s="49"/>
      <c r="H25" s="49"/>
      <c r="I25" s="19"/>
      <c r="J25" s="19"/>
      <c r="K25" s="19"/>
      <c r="L25" s="19"/>
      <c r="M25" s="19"/>
      <c r="N25" s="19"/>
      <c r="O25" s="19"/>
      <c r="P25" s="10"/>
      <c r="Q25" s="10"/>
      <c r="R25" s="84"/>
      <c r="S25" s="85"/>
      <c r="T25" s="86"/>
      <c r="U25" s="94"/>
      <c r="V25" s="94"/>
      <c r="W25" s="94"/>
      <c r="X25" s="94"/>
      <c r="Y25" s="86"/>
      <c r="AB25" s="19"/>
      <c r="AC25" s="19"/>
    </row>
    <row r="26" spans="2:29" ht="63" customHeight="1">
      <c r="B26" s="2"/>
      <c r="C26" s="2"/>
      <c r="D26" s="6"/>
      <c r="E26" s="93"/>
      <c r="F26" s="6"/>
      <c r="G26" s="49"/>
      <c r="H26" s="49"/>
      <c r="I26" s="19"/>
      <c r="J26" s="19"/>
      <c r="K26" s="19"/>
      <c r="L26" s="19"/>
      <c r="M26" s="19"/>
      <c r="N26" s="19"/>
      <c r="O26" s="19"/>
      <c r="P26" s="10"/>
      <c r="Q26" s="10"/>
      <c r="R26" s="84"/>
      <c r="S26" s="85"/>
      <c r="T26" s="86"/>
      <c r="U26" s="94"/>
      <c r="V26" s="94"/>
      <c r="W26" s="94"/>
      <c r="X26" s="94"/>
      <c r="Y26" s="86"/>
      <c r="AB26" s="19"/>
      <c r="AC26" s="19"/>
    </row>
    <row r="27" spans="3:29" ht="13.5" customHeight="1">
      <c r="C27" s="5" t="s">
        <v>14</v>
      </c>
      <c r="D27" s="8" t="s">
        <v>4</v>
      </c>
      <c r="E27" s="5"/>
      <c r="F27" s="8" t="s">
        <v>12</v>
      </c>
      <c r="G27" s="16"/>
      <c r="H27" s="50"/>
      <c r="I27" s="19"/>
      <c r="J27" s="19"/>
      <c r="K27" s="19"/>
      <c r="L27" s="19"/>
      <c r="M27" s="19"/>
      <c r="N27" s="19"/>
      <c r="O27" s="19"/>
      <c r="P27" s="10"/>
      <c r="Q27" s="10"/>
      <c r="AA27" s="8"/>
      <c r="AB27" s="20"/>
      <c r="AC27" s="19"/>
    </row>
    <row r="28" spans="3:29" ht="13.5" customHeight="1">
      <c r="C28" s="2"/>
      <c r="D28" s="2"/>
      <c r="E28" s="2"/>
      <c r="F28" s="2"/>
      <c r="G28" s="2"/>
      <c r="H28" s="3"/>
      <c r="I28" s="19"/>
      <c r="J28" s="19"/>
      <c r="K28" s="19"/>
      <c r="L28" s="19"/>
      <c r="M28" s="19"/>
      <c r="N28" s="19"/>
      <c r="O28" s="19"/>
      <c r="P28" s="10"/>
      <c r="Q28" s="10"/>
      <c r="R28" s="1">
        <f aca="true" t="shared" si="0" ref="R28:R45">+IF(S28=0,"",RANK(S28,S$27:S$199))</f>
      </c>
      <c r="AA28" s="6"/>
      <c r="AB28" s="21" t="e">
        <f>+#REF!+1</f>
        <v>#REF!</v>
      </c>
      <c r="AC28" s="26"/>
    </row>
    <row r="29" spans="3:29" ht="13.5" customHeight="1">
      <c r="C29" s="5"/>
      <c r="D29" s="8" t="s">
        <v>4</v>
      </c>
      <c r="E29" s="5"/>
      <c r="F29" s="8" t="s">
        <v>12</v>
      </c>
      <c r="G29" s="16"/>
      <c r="H29" s="51"/>
      <c r="I29" s="19"/>
      <c r="J29" s="19"/>
      <c r="K29" s="19"/>
      <c r="L29" s="19"/>
      <c r="M29" s="19"/>
      <c r="N29" s="19"/>
      <c r="O29" s="19"/>
      <c r="P29" s="10"/>
      <c r="Q29" s="10"/>
      <c r="R29" s="1">
        <f t="shared" si="0"/>
      </c>
      <c r="AA29" s="8"/>
      <c r="AB29" s="23"/>
      <c r="AC29" s="24"/>
    </row>
    <row r="30" spans="3:29" ht="12.75" customHeight="1">
      <c r="C30" s="2"/>
      <c r="D30" s="2"/>
      <c r="E30" s="2"/>
      <c r="F30" s="2"/>
      <c r="G30" s="2"/>
      <c r="H30" s="3"/>
      <c r="I30" s="66"/>
      <c r="J30" s="26"/>
      <c r="K30" s="26"/>
      <c r="L30" s="26"/>
      <c r="M30" s="19"/>
      <c r="N30" s="19"/>
      <c r="O30" s="19"/>
      <c r="P30" s="10"/>
      <c r="Q30" s="10"/>
      <c r="R30" s="1">
        <f t="shared" si="0"/>
      </c>
      <c r="AA30" s="6"/>
      <c r="AB30" s="19"/>
      <c r="AC30" s="25" t="e">
        <f>+#REF!+1</f>
        <v>#REF!</v>
      </c>
    </row>
    <row r="31" spans="3:29" ht="12.75" customHeight="1">
      <c r="C31" s="5"/>
      <c r="D31" s="8" t="s">
        <v>4</v>
      </c>
      <c r="E31" s="5"/>
      <c r="F31" s="8" t="s">
        <v>12</v>
      </c>
      <c r="G31" s="16"/>
      <c r="H31" s="51"/>
      <c r="I31" s="54"/>
      <c r="J31" s="36"/>
      <c r="K31" s="36"/>
      <c r="L31" s="36"/>
      <c r="M31" s="19"/>
      <c r="N31" s="19"/>
      <c r="O31" s="19"/>
      <c r="P31" s="10"/>
      <c r="Q31" s="10"/>
      <c r="R31" s="1">
        <f t="shared" si="0"/>
      </c>
      <c r="AA31" s="8"/>
      <c r="AB31" s="20"/>
      <c r="AC31" s="25"/>
    </row>
    <row r="32" spans="2:29" ht="12.75" customHeight="1">
      <c r="B32" s="2"/>
      <c r="C32" s="2"/>
      <c r="D32" s="2"/>
      <c r="E32" s="2"/>
      <c r="F32" s="2"/>
      <c r="G32" s="2"/>
      <c r="H32" s="3"/>
      <c r="I32" s="19"/>
      <c r="J32" s="19"/>
      <c r="K32" s="19"/>
      <c r="L32" s="19"/>
      <c r="M32" s="19"/>
      <c r="N32" s="19"/>
      <c r="O32" s="19"/>
      <c r="P32" s="10"/>
      <c r="Q32" s="10"/>
      <c r="R32" s="1">
        <f t="shared" si="0"/>
      </c>
      <c r="AA32" s="6"/>
      <c r="AB32" s="21" t="e">
        <f>+AB28+1</f>
        <v>#REF!</v>
      </c>
      <c r="AC32" s="33"/>
    </row>
    <row r="33" spans="2:29" ht="12.75" customHeight="1">
      <c r="B33" s="5" t="e">
        <f>+#REF!+1</f>
        <v>#REF!</v>
      </c>
      <c r="C33" s="5"/>
      <c r="D33" s="8" t="s">
        <v>4</v>
      </c>
      <c r="E33" s="5"/>
      <c r="F33" s="8" t="s">
        <v>12</v>
      </c>
      <c r="G33" s="16">
        <f>+G10+1</f>
        <v>1</v>
      </c>
      <c r="H33" s="52"/>
      <c r="I33" s="19"/>
      <c r="J33" s="19"/>
      <c r="K33" s="19"/>
      <c r="L33" s="19"/>
      <c r="M33" s="19"/>
      <c r="N33" s="19"/>
      <c r="O33" s="19"/>
      <c r="P33" s="10"/>
      <c r="Q33" s="10"/>
      <c r="R33" s="1">
        <f t="shared" si="0"/>
      </c>
      <c r="AA33" s="8"/>
      <c r="AB33" s="23"/>
      <c r="AC33" s="34"/>
    </row>
    <row r="34" spans="2:29" ht="12.75" customHeight="1">
      <c r="B34" s="2"/>
      <c r="C34" s="2"/>
      <c r="D34" s="2"/>
      <c r="E34" s="2"/>
      <c r="F34" s="2"/>
      <c r="G34" s="2"/>
      <c r="H34" s="2"/>
      <c r="I34" s="19"/>
      <c r="J34" s="19"/>
      <c r="K34" s="19"/>
      <c r="L34" s="19"/>
      <c r="M34" s="19"/>
      <c r="N34" s="19"/>
      <c r="O34" s="19"/>
      <c r="P34" s="10"/>
      <c r="Q34" s="10"/>
      <c r="R34" s="1">
        <f t="shared" si="0"/>
      </c>
      <c r="AA34" s="6"/>
      <c r="AB34" s="19"/>
      <c r="AC34" s="19"/>
    </row>
    <row r="35" spans="2:28" ht="12.75" customHeight="1">
      <c r="B35" s="5" t="e">
        <f>+B33+1</f>
        <v>#REF!</v>
      </c>
      <c r="C35" s="5"/>
      <c r="D35" s="8" t="s">
        <v>4</v>
      </c>
      <c r="E35" s="5"/>
      <c r="F35" s="8" t="e">
        <f>+IF(#REF!&lt;&gt;0,")","")</f>
        <v>#REF!</v>
      </c>
      <c r="G35" s="16">
        <f>+G65+1</f>
        <v>4</v>
      </c>
      <c r="H35" s="49"/>
      <c r="N35" s="19"/>
      <c r="O35" s="19"/>
      <c r="P35" s="10"/>
      <c r="Q35" s="10"/>
      <c r="R35" s="1">
        <f t="shared" si="0"/>
      </c>
      <c r="AA35" s="8"/>
      <c r="AB35" s="20"/>
    </row>
    <row r="36" spans="2:29" ht="12.75" customHeight="1">
      <c r="B36" s="2"/>
      <c r="C36" s="2"/>
      <c r="D36" s="2"/>
      <c r="E36" s="2"/>
      <c r="F36" s="2"/>
      <c r="G36" s="2"/>
      <c r="H36" s="2"/>
      <c r="I36" s="19"/>
      <c r="J36" s="19"/>
      <c r="K36" s="19"/>
      <c r="L36" s="19"/>
      <c r="M36" s="19"/>
      <c r="N36" s="19"/>
      <c r="O36" s="19"/>
      <c r="P36" s="10"/>
      <c r="Q36" s="10"/>
      <c r="R36" s="1">
        <f t="shared" si="0"/>
      </c>
      <c r="AA36" s="6"/>
      <c r="AB36" s="21" t="e">
        <f>+AB32+1</f>
        <v>#REF!</v>
      </c>
      <c r="AC36" s="22"/>
    </row>
    <row r="37" spans="2:29" ht="12.75" customHeight="1">
      <c r="B37" s="5" t="e">
        <f>+B35+1</f>
        <v>#REF!</v>
      </c>
      <c r="C37" s="5"/>
      <c r="D37" s="8" t="s">
        <v>4</v>
      </c>
      <c r="E37" s="5"/>
      <c r="F37" s="8" t="e">
        <f>+IF(#REF!&lt;&gt;0,")","")</f>
        <v>#REF!</v>
      </c>
      <c r="G37" s="16"/>
      <c r="H37" s="49"/>
      <c r="I37" s="19"/>
      <c r="J37" s="19"/>
      <c r="K37" s="19"/>
      <c r="L37" s="19"/>
      <c r="M37" s="19"/>
      <c r="N37" s="19"/>
      <c r="O37" s="19"/>
      <c r="P37" s="10"/>
      <c r="Q37" s="10"/>
      <c r="R37" s="1">
        <f t="shared" si="0"/>
      </c>
      <c r="AA37" s="8"/>
      <c r="AB37" s="23"/>
      <c r="AC37" s="24"/>
    </row>
    <row r="38" spans="2:32" ht="12.75" customHeight="1">
      <c r="B38" s="2"/>
      <c r="C38" s="2"/>
      <c r="D38" s="2"/>
      <c r="E38" s="2"/>
      <c r="F38" s="2"/>
      <c r="G38" s="2"/>
      <c r="H38" s="2"/>
      <c r="I38" s="26"/>
      <c r="J38" s="26"/>
      <c r="K38" s="26"/>
      <c r="L38" s="26"/>
      <c r="M38" s="19"/>
      <c r="N38" s="19"/>
      <c r="O38" s="19"/>
      <c r="P38" s="10"/>
      <c r="Q38" s="10"/>
      <c r="R38" s="1">
        <f t="shared" si="0"/>
      </c>
      <c r="AA38" s="6"/>
      <c r="AB38" s="19"/>
      <c r="AC38" s="25" t="e">
        <f>+AC30+1</f>
        <v>#REF!</v>
      </c>
      <c r="AF38"/>
    </row>
    <row r="39" spans="2:29" ht="12.75" customHeight="1">
      <c r="B39" s="5" t="e">
        <f>+B37+1</f>
        <v>#REF!</v>
      </c>
      <c r="C39" s="5"/>
      <c r="D39" s="8" t="s">
        <v>4</v>
      </c>
      <c r="E39" s="5"/>
      <c r="F39" s="8" t="e">
        <f>+IF(#REF!&lt;&gt;0,")","")</f>
        <v>#REF!</v>
      </c>
      <c r="G39" s="16"/>
      <c r="H39" s="49"/>
      <c r="I39" s="24"/>
      <c r="J39" s="19"/>
      <c r="K39" s="19"/>
      <c r="L39" s="19"/>
      <c r="M39" s="19"/>
      <c r="N39" s="19"/>
      <c r="O39" s="19"/>
      <c r="P39" s="10"/>
      <c r="Q39" s="10"/>
      <c r="R39" s="1">
        <f t="shared" si="0"/>
      </c>
      <c r="AA39" s="8"/>
      <c r="AB39" s="20"/>
      <c r="AC39" s="25"/>
    </row>
    <row r="40" spans="2:29" ht="12.75" customHeight="1">
      <c r="B40" s="2"/>
      <c r="C40" s="2"/>
      <c r="D40" s="2"/>
      <c r="E40" s="2"/>
      <c r="F40" s="2"/>
      <c r="G40" s="2"/>
      <c r="H40" s="2"/>
      <c r="I40" s="25"/>
      <c r="J40" s="19"/>
      <c r="K40" s="19"/>
      <c r="L40" s="19"/>
      <c r="M40" s="19"/>
      <c r="N40" s="19"/>
      <c r="O40" s="19"/>
      <c r="P40" s="10"/>
      <c r="Q40" s="10"/>
      <c r="R40" s="1">
        <f t="shared" si="0"/>
      </c>
      <c r="AA40" s="6"/>
      <c r="AB40" s="21" t="e">
        <f>+AB36+1</f>
        <v>#REF!</v>
      </c>
      <c r="AC40" s="27"/>
    </row>
    <row r="41" spans="2:29" ht="12.75" customHeight="1">
      <c r="B41" s="5" t="e">
        <f>+B39+1</f>
        <v>#REF!</v>
      </c>
      <c r="C41" s="5"/>
      <c r="D41" s="8" t="s">
        <v>4</v>
      </c>
      <c r="E41" s="5"/>
      <c r="F41" s="8" t="e">
        <f>+IF(#REF!&lt;&gt;0,")","")</f>
        <v>#REF!</v>
      </c>
      <c r="G41" s="16"/>
      <c r="H41" s="49"/>
      <c r="I41" s="25"/>
      <c r="J41" s="19"/>
      <c r="K41" s="19"/>
      <c r="L41" s="19"/>
      <c r="M41" s="19"/>
      <c r="N41" s="19"/>
      <c r="O41" s="19"/>
      <c r="P41" s="10"/>
      <c r="Q41" s="10"/>
      <c r="R41" s="1">
        <f t="shared" si="0"/>
      </c>
      <c r="AA41" s="8"/>
      <c r="AB41" s="23"/>
      <c r="AC41" s="28"/>
    </row>
    <row r="42" spans="2:29" ht="12.75" customHeight="1">
      <c r="B42" s="2"/>
      <c r="C42" s="2"/>
      <c r="D42" s="2"/>
      <c r="E42" s="2"/>
      <c r="F42" s="2"/>
      <c r="G42" s="2"/>
      <c r="H42" s="2"/>
      <c r="I42" s="25" t="e">
        <f>+#REF!+1</f>
        <v>#REF!</v>
      </c>
      <c r="J42" s="19"/>
      <c r="K42" s="19"/>
      <c r="L42" s="19"/>
      <c r="M42" s="29"/>
      <c r="N42" s="19"/>
      <c r="O42" s="19"/>
      <c r="P42" s="10"/>
      <c r="Q42" s="10"/>
      <c r="R42" s="1">
        <f t="shared" si="0"/>
      </c>
      <c r="AB42" s="19"/>
      <c r="AC42" s="19"/>
    </row>
    <row r="43" spans="2:29" ht="12.75" customHeight="1">
      <c r="B43" s="5" t="e">
        <f>+B41+1</f>
        <v>#REF!</v>
      </c>
      <c r="C43" s="5"/>
      <c r="D43" s="8" t="s">
        <v>4</v>
      </c>
      <c r="E43" s="5"/>
      <c r="F43" s="8" t="e">
        <f>+IF(#REF!&lt;&gt;0,")","")</f>
        <v>#REF!</v>
      </c>
      <c r="G43" s="16"/>
      <c r="H43" s="49"/>
      <c r="I43" s="25"/>
      <c r="J43" s="25"/>
      <c r="K43" s="25"/>
      <c r="L43" s="25"/>
      <c r="M43" s="24"/>
      <c r="N43" s="19"/>
      <c r="O43" s="19"/>
      <c r="P43" s="10"/>
      <c r="Q43" s="10"/>
      <c r="R43" s="1">
        <f t="shared" si="0"/>
      </c>
      <c r="AB43" s="20"/>
      <c r="AC43" s="19"/>
    </row>
    <row r="44" spans="2:29" ht="12.75" customHeight="1">
      <c r="B44" s="2"/>
      <c r="C44" s="2"/>
      <c r="D44" s="2"/>
      <c r="E44" s="2"/>
      <c r="F44" s="2"/>
      <c r="G44" s="2"/>
      <c r="H44" s="2"/>
      <c r="I44" s="25"/>
      <c r="J44" s="25"/>
      <c r="K44" s="25"/>
      <c r="L44" s="25"/>
      <c r="M44" s="25"/>
      <c r="N44" s="19"/>
      <c r="O44" s="19"/>
      <c r="P44" s="10"/>
      <c r="Q44" s="10"/>
      <c r="R44" s="1">
        <f t="shared" si="0"/>
      </c>
      <c r="AB44" s="21" t="e">
        <f>+AB40+1</f>
        <v>#REF!</v>
      </c>
      <c r="AC44" s="26"/>
    </row>
    <row r="45" spans="2:29" ht="12.75" customHeight="1">
      <c r="B45" s="5" t="e">
        <f>+B43+1</f>
        <v>#REF!</v>
      </c>
      <c r="C45" s="5"/>
      <c r="D45" s="8" t="s">
        <v>4</v>
      </c>
      <c r="E45" s="5"/>
      <c r="F45" s="8" t="e">
        <f>+IF(#REF!&lt;&gt;0,")","")</f>
        <v>#REF!</v>
      </c>
      <c r="G45" s="16"/>
      <c r="H45" s="49"/>
      <c r="I45" s="30"/>
      <c r="J45" s="25"/>
      <c r="K45" s="25"/>
      <c r="L45" s="25"/>
      <c r="M45" s="25"/>
      <c r="N45" s="19"/>
      <c r="O45" s="19"/>
      <c r="P45" s="10"/>
      <c r="Q45" s="10"/>
      <c r="R45" s="1">
        <f t="shared" si="0"/>
      </c>
      <c r="AB45" s="23"/>
      <c r="AC45" s="24"/>
    </row>
    <row r="46" spans="2:29" ht="12.75" customHeight="1">
      <c r="B46" s="2"/>
      <c r="C46" s="2"/>
      <c r="D46" s="2"/>
      <c r="E46" s="2"/>
      <c r="F46" s="2"/>
      <c r="G46" s="2"/>
      <c r="H46" s="2"/>
      <c r="I46" s="31"/>
      <c r="J46" s="53"/>
      <c r="K46" s="53"/>
      <c r="L46" s="53"/>
      <c r="M46" s="25"/>
      <c r="N46" s="19"/>
      <c r="O46" s="19"/>
      <c r="P46" s="10"/>
      <c r="Q46" s="10"/>
      <c r="R46"/>
      <c r="S46" s="1">
        <f aca="true" t="shared" si="1" ref="S46:S77">+IF(T46=0,"",RANK(T46,T$10:T$199))</f>
      </c>
      <c r="AB46" s="19"/>
      <c r="AC46" s="25" t="e">
        <f>+AC38+1</f>
        <v>#REF!</v>
      </c>
    </row>
    <row r="47" spans="2:29" ht="12.75" customHeight="1">
      <c r="B47" s="5" t="e">
        <f>+B45+1</f>
        <v>#REF!</v>
      </c>
      <c r="C47" s="5"/>
      <c r="D47" s="8" t="s">
        <v>4</v>
      </c>
      <c r="E47" s="5"/>
      <c r="F47" s="8" t="e">
        <f>+IF(#REF!&lt;&gt;0,")","")</f>
        <v>#REF!</v>
      </c>
      <c r="G47" s="16"/>
      <c r="H47" s="49"/>
      <c r="I47" s="32"/>
      <c r="J47" s="36"/>
      <c r="K47" s="36"/>
      <c r="L47" s="36"/>
      <c r="M47" s="25"/>
      <c r="N47" s="19"/>
      <c r="O47" s="19"/>
      <c r="P47" s="10"/>
      <c r="Q47" s="10"/>
      <c r="R47"/>
      <c r="S47" s="1">
        <f t="shared" si="1"/>
      </c>
      <c r="AB47" s="20"/>
      <c r="AC47" s="25"/>
    </row>
    <row r="48" spans="2:29" ht="12.75" customHeight="1">
      <c r="B48" s="2"/>
      <c r="C48" s="2"/>
      <c r="D48" s="2"/>
      <c r="E48" s="2"/>
      <c r="F48" s="2"/>
      <c r="G48" s="2"/>
      <c r="H48" s="2"/>
      <c r="I48" s="19"/>
      <c r="J48" s="19"/>
      <c r="K48" s="19"/>
      <c r="L48" s="19"/>
      <c r="M48" s="25"/>
      <c r="N48" s="19"/>
      <c r="O48" s="19"/>
      <c r="P48" s="10"/>
      <c r="Q48" s="10"/>
      <c r="R48"/>
      <c r="S48" s="1">
        <f t="shared" si="1"/>
      </c>
      <c r="AB48" s="21" t="e">
        <f>+AB44+1</f>
        <v>#REF!</v>
      </c>
      <c r="AC48" s="33"/>
    </row>
    <row r="49" spans="2:29" ht="12.75" customHeight="1">
      <c r="B49" s="5" t="e">
        <f>+B47+1</f>
        <v>#REF!</v>
      </c>
      <c r="C49" s="5"/>
      <c r="D49" s="8" t="s">
        <v>4</v>
      </c>
      <c r="E49" s="5"/>
      <c r="F49" s="8" t="e">
        <f>+IF(#REF!&lt;&gt;0,")","")</f>
        <v>#REF!</v>
      </c>
      <c r="G49" s="16"/>
      <c r="H49" s="49"/>
      <c r="I49" s="19"/>
      <c r="J49" s="19"/>
      <c r="K49" s="19"/>
      <c r="L49" s="19"/>
      <c r="M49" s="25"/>
      <c r="N49" s="19"/>
      <c r="O49" s="19"/>
      <c r="P49" s="10"/>
      <c r="Q49" s="10"/>
      <c r="R49"/>
      <c r="S49" s="1">
        <f t="shared" si="1"/>
      </c>
      <c r="AB49" s="23"/>
      <c r="AC49" s="34"/>
    </row>
    <row r="50" spans="2:29" ht="12.75" customHeight="1">
      <c r="B50" s="2"/>
      <c r="C50" s="2"/>
      <c r="D50" s="2"/>
      <c r="E50" s="2"/>
      <c r="F50" s="2"/>
      <c r="G50" s="2"/>
      <c r="H50" s="2"/>
      <c r="I50" s="19"/>
      <c r="J50" s="19"/>
      <c r="K50" s="19"/>
      <c r="L50" s="19"/>
      <c r="M50" s="25" t="e">
        <f>+#REF!+1</f>
        <v>#REF!</v>
      </c>
      <c r="N50" s="35"/>
      <c r="O50" s="36"/>
      <c r="P50" s="12"/>
      <c r="Q50" s="12"/>
      <c r="R50"/>
      <c r="S50" s="1">
        <f t="shared" si="1"/>
      </c>
      <c r="AB50" s="19"/>
      <c r="AC50" s="19"/>
    </row>
    <row r="51" spans="2:28" ht="12.75" customHeight="1">
      <c r="B51" s="5" t="e">
        <f>+B49+1</f>
        <v>#REF!</v>
      </c>
      <c r="C51" s="5"/>
      <c r="D51" s="8" t="s">
        <v>4</v>
      </c>
      <c r="E51" s="5"/>
      <c r="F51" s="8" t="e">
        <f>+IF(#REF!&lt;&gt;0,")","")</f>
        <v>#REF!</v>
      </c>
      <c r="G51" s="16"/>
      <c r="H51" s="49"/>
      <c r="N51" s="37"/>
      <c r="O51" s="19"/>
      <c r="P51" s="10"/>
      <c r="Q51" s="10"/>
      <c r="R51"/>
      <c r="S51" s="1">
        <f t="shared" si="1"/>
      </c>
      <c r="AB51" s="20"/>
    </row>
    <row r="52" spans="2:29" ht="12.75" customHeight="1">
      <c r="B52" s="2"/>
      <c r="C52" s="2"/>
      <c r="D52" s="2"/>
      <c r="E52" s="2"/>
      <c r="F52" s="2"/>
      <c r="G52" s="2"/>
      <c r="H52" s="2"/>
      <c r="I52" s="19"/>
      <c r="J52" s="19"/>
      <c r="K52" s="19"/>
      <c r="L52" s="19"/>
      <c r="M52" s="19"/>
      <c r="N52" s="34"/>
      <c r="O52" s="19"/>
      <c r="P52" s="10"/>
      <c r="Q52" s="10"/>
      <c r="S52" s="1">
        <f t="shared" si="1"/>
      </c>
      <c r="AB52" s="21" t="e">
        <f>+AB48+1</f>
        <v>#REF!</v>
      </c>
      <c r="AC52" s="22"/>
    </row>
    <row r="53" spans="2:29" ht="12.75" customHeight="1">
      <c r="B53" s="5" t="e">
        <f>+B51+1</f>
        <v>#REF!</v>
      </c>
      <c r="C53" s="5"/>
      <c r="D53" s="8" t="s">
        <v>4</v>
      </c>
      <c r="E53" s="5"/>
      <c r="F53" s="8" t="e">
        <f>+IF(#REF!&lt;&gt;0,")","")</f>
        <v>#REF!</v>
      </c>
      <c r="G53" s="16"/>
      <c r="H53" s="49"/>
      <c r="I53" s="19"/>
      <c r="J53" s="19"/>
      <c r="K53" s="19"/>
      <c r="L53" s="19"/>
      <c r="M53" s="25"/>
      <c r="N53" s="19"/>
      <c r="O53" s="19"/>
      <c r="P53" s="10"/>
      <c r="Q53" s="10"/>
      <c r="S53" s="1">
        <f t="shared" si="1"/>
      </c>
      <c r="AB53" s="23"/>
      <c r="AC53" s="24"/>
    </row>
    <row r="54" spans="2:29" ht="12.75" customHeight="1">
      <c r="B54" s="2"/>
      <c r="C54" s="2"/>
      <c r="D54" s="2"/>
      <c r="E54" s="2"/>
      <c r="F54" s="2"/>
      <c r="G54" s="2"/>
      <c r="H54" s="2"/>
      <c r="I54" s="26"/>
      <c r="J54" s="26"/>
      <c r="K54" s="26"/>
      <c r="L54" s="26"/>
      <c r="M54" s="25"/>
      <c r="N54" s="19"/>
      <c r="O54" s="19"/>
      <c r="P54" s="10"/>
      <c r="Q54" s="10"/>
      <c r="S54" s="1">
        <f t="shared" si="1"/>
      </c>
      <c r="AB54" s="19"/>
      <c r="AC54" s="25" t="e">
        <f>+AC46+1</f>
        <v>#REF!</v>
      </c>
    </row>
    <row r="55" spans="2:29" ht="12.75" customHeight="1">
      <c r="B55" s="5" t="e">
        <f>+B53+1</f>
        <v>#REF!</v>
      </c>
      <c r="C55" s="5"/>
      <c r="D55" s="8" t="s">
        <v>4</v>
      </c>
      <c r="E55" s="5"/>
      <c r="F55" s="8" t="e">
        <f>+IF(#REF!&lt;&gt;0,")","")</f>
        <v>#REF!</v>
      </c>
      <c r="G55" s="16"/>
      <c r="H55" s="49"/>
      <c r="I55" s="24"/>
      <c r="J55" s="25"/>
      <c r="K55" s="25"/>
      <c r="L55" s="25"/>
      <c r="M55" s="25"/>
      <c r="N55" s="19"/>
      <c r="O55" s="19"/>
      <c r="P55" s="10"/>
      <c r="Q55" s="10"/>
      <c r="S55" s="1">
        <f t="shared" si="1"/>
      </c>
      <c r="AB55" s="20"/>
      <c r="AC55" s="25"/>
    </row>
    <row r="56" spans="2:29" ht="12.75" customHeight="1">
      <c r="B56" s="2"/>
      <c r="C56" s="2"/>
      <c r="D56" s="2"/>
      <c r="E56" s="2"/>
      <c r="F56" s="2"/>
      <c r="G56" s="2"/>
      <c r="H56" s="2"/>
      <c r="I56" s="25"/>
      <c r="J56" s="25"/>
      <c r="K56" s="25"/>
      <c r="L56" s="25"/>
      <c r="M56" s="25"/>
      <c r="N56" s="19"/>
      <c r="O56" s="19"/>
      <c r="P56" s="10"/>
      <c r="Q56" s="10"/>
      <c r="S56" s="1">
        <f t="shared" si="1"/>
      </c>
      <c r="AB56" s="21" t="e">
        <f>+AB52+1</f>
        <v>#REF!</v>
      </c>
      <c r="AC56" s="27"/>
    </row>
    <row r="57" spans="2:29" ht="12.75" customHeight="1">
      <c r="B57" s="5" t="e">
        <f>+B55+1</f>
        <v>#REF!</v>
      </c>
      <c r="C57" s="5"/>
      <c r="D57" s="8" t="s">
        <v>4</v>
      </c>
      <c r="E57" s="5"/>
      <c r="F57" s="8" t="e">
        <f>+IF(#REF!&lt;&gt;0,")","")</f>
        <v>#REF!</v>
      </c>
      <c r="G57" s="16"/>
      <c r="H57" s="49"/>
      <c r="I57" s="25"/>
      <c r="J57" s="25"/>
      <c r="K57" s="25"/>
      <c r="L57" s="25"/>
      <c r="M57" s="25"/>
      <c r="N57" s="19"/>
      <c r="O57" s="19"/>
      <c r="P57" s="10"/>
      <c r="Q57" s="10"/>
      <c r="S57" s="1">
        <f t="shared" si="1"/>
      </c>
      <c r="AB57" s="23"/>
      <c r="AC57" s="28"/>
    </row>
    <row r="58" spans="2:29" ht="12.75" customHeight="1">
      <c r="B58" s="2"/>
      <c r="C58" s="2"/>
      <c r="D58" s="2"/>
      <c r="E58" s="2"/>
      <c r="F58" s="2"/>
      <c r="G58" s="2"/>
      <c r="H58" s="2"/>
      <c r="I58" s="25" t="e">
        <f>+I42+1</f>
        <v>#REF!</v>
      </c>
      <c r="J58" s="25"/>
      <c r="K58" s="25"/>
      <c r="L58" s="25"/>
      <c r="M58" s="33"/>
      <c r="N58" s="19"/>
      <c r="O58" s="19"/>
      <c r="P58" s="10"/>
      <c r="Q58" s="10"/>
      <c r="S58" s="1">
        <f t="shared" si="1"/>
      </c>
      <c r="AB58" s="19"/>
      <c r="AC58" s="19"/>
    </row>
    <row r="59" spans="2:29" ht="12.75" customHeight="1">
      <c r="B59" s="5" t="e">
        <f>+B57+1</f>
        <v>#REF!</v>
      </c>
      <c r="C59" s="5"/>
      <c r="D59" s="8" t="s">
        <v>4</v>
      </c>
      <c r="E59" s="5"/>
      <c r="F59" s="8" t="e">
        <f>+IF(#REF!&lt;&gt;0,")","")</f>
        <v>#REF!</v>
      </c>
      <c r="G59" s="16"/>
      <c r="H59" s="49"/>
      <c r="I59" s="25"/>
      <c r="J59" s="19"/>
      <c r="K59" s="19"/>
      <c r="L59" s="19"/>
      <c r="M59" s="37"/>
      <c r="N59" s="19"/>
      <c r="O59" s="19"/>
      <c r="P59" s="10"/>
      <c r="Q59" s="10"/>
      <c r="S59" s="1">
        <f t="shared" si="1"/>
      </c>
      <c r="AB59" s="20"/>
      <c r="AC59" s="19"/>
    </row>
    <row r="60" spans="2:29" ht="12.75" customHeight="1">
      <c r="B60" s="2"/>
      <c r="C60" s="2"/>
      <c r="D60" s="2"/>
      <c r="E60" s="2"/>
      <c r="F60" s="2"/>
      <c r="G60" s="2"/>
      <c r="H60" s="2"/>
      <c r="I60" s="25"/>
      <c r="J60" s="19"/>
      <c r="K60" s="19"/>
      <c r="L60" s="19"/>
      <c r="M60" s="19"/>
      <c r="N60" s="19"/>
      <c r="O60" s="19"/>
      <c r="P60" s="10"/>
      <c r="Q60" s="10"/>
      <c r="R60"/>
      <c r="S60" s="1">
        <f t="shared" si="1"/>
      </c>
      <c r="AB60" s="21" t="e">
        <f>+AB56+1</f>
        <v>#REF!</v>
      </c>
      <c r="AC60" s="26"/>
    </row>
    <row r="61" spans="2:29" ht="12.75" customHeight="1">
      <c r="B61" s="5" t="e">
        <f>+B59+1</f>
        <v>#REF!</v>
      </c>
      <c r="C61" s="5"/>
      <c r="D61" s="8" t="s">
        <v>4</v>
      </c>
      <c r="E61" s="5"/>
      <c r="F61" s="8" t="e">
        <f>+IF(#REF!&lt;&gt;0,")","")</f>
        <v>#REF!</v>
      </c>
      <c r="G61" s="16"/>
      <c r="H61" s="49"/>
      <c r="I61" s="30"/>
      <c r="J61" s="19"/>
      <c r="K61" s="19"/>
      <c r="L61" s="19"/>
      <c r="M61" s="19"/>
      <c r="N61" s="19"/>
      <c r="O61" s="19"/>
      <c r="P61" s="10"/>
      <c r="Q61" s="10"/>
      <c r="R61"/>
      <c r="S61" s="1">
        <f t="shared" si="1"/>
      </c>
      <c r="AB61" s="23"/>
      <c r="AC61" s="24"/>
    </row>
    <row r="62" spans="2:29" ht="12.75" customHeight="1">
      <c r="B62" s="2"/>
      <c r="C62" s="2"/>
      <c r="D62" s="2"/>
      <c r="E62" s="2"/>
      <c r="F62" s="2"/>
      <c r="G62" s="2"/>
      <c r="H62" s="2"/>
      <c r="I62" s="31"/>
      <c r="J62" s="26"/>
      <c r="K62" s="26"/>
      <c r="L62" s="26"/>
      <c r="M62" s="19"/>
      <c r="N62" s="19"/>
      <c r="O62" s="19"/>
      <c r="P62" s="10"/>
      <c r="Q62" s="10"/>
      <c r="R62"/>
      <c r="S62" s="1">
        <f t="shared" si="1"/>
      </c>
      <c r="AB62" s="19"/>
      <c r="AC62" s="25" t="e">
        <f>+AC54+1</f>
        <v>#REF!</v>
      </c>
    </row>
    <row r="63" spans="2:29" ht="12.75" customHeight="1">
      <c r="B63" s="5" t="e">
        <f>+B61+1</f>
        <v>#REF!</v>
      </c>
      <c r="C63" s="5"/>
      <c r="D63" s="8" t="s">
        <v>4</v>
      </c>
      <c r="E63" s="5"/>
      <c r="F63" s="8" t="e">
        <f>+IF(#REF!&lt;&gt;0,")","")</f>
        <v>#REF!</v>
      </c>
      <c r="G63" s="16"/>
      <c r="H63" s="49"/>
      <c r="I63" s="32"/>
      <c r="J63" s="36"/>
      <c r="K63" s="36"/>
      <c r="L63" s="36"/>
      <c r="M63" s="19"/>
      <c r="N63" s="19"/>
      <c r="O63" s="19"/>
      <c r="P63" s="10"/>
      <c r="Q63" s="10"/>
      <c r="R63"/>
      <c r="S63" s="1">
        <f t="shared" si="1"/>
      </c>
      <c r="AB63" s="20"/>
      <c r="AC63" s="25"/>
    </row>
    <row r="64" spans="2:29" ht="12.75" customHeight="1">
      <c r="B64" s="2"/>
      <c r="C64" s="2"/>
      <c r="D64" s="2"/>
      <c r="E64" s="2"/>
      <c r="F64" s="2"/>
      <c r="G64" s="2"/>
      <c r="H64" s="2"/>
      <c r="I64" s="19"/>
      <c r="J64" s="19"/>
      <c r="K64" s="19"/>
      <c r="L64" s="19"/>
      <c r="M64" s="19"/>
      <c r="N64" s="19"/>
      <c r="O64" s="19"/>
      <c r="P64" s="10"/>
      <c r="Q64" s="10"/>
      <c r="R64"/>
      <c r="S64" s="1">
        <f t="shared" si="1"/>
      </c>
      <c r="AB64" s="21" t="e">
        <f>+AB60+1</f>
        <v>#REF!</v>
      </c>
      <c r="AC64" s="33"/>
    </row>
    <row r="65" spans="2:29" ht="12.75" customHeight="1">
      <c r="B65" s="5" t="e">
        <f>+B63+1</f>
        <v>#REF!</v>
      </c>
      <c r="C65" s="5"/>
      <c r="D65" s="8" t="s">
        <v>4</v>
      </c>
      <c r="E65" s="5"/>
      <c r="F65" s="8" t="e">
        <f>+IF(#REF!&lt;&gt;0,")","")</f>
        <v>#REF!</v>
      </c>
      <c r="G65" s="16">
        <f>+G67+1</f>
        <v>3</v>
      </c>
      <c r="H65" s="49"/>
      <c r="I65" s="19"/>
      <c r="J65" s="19"/>
      <c r="K65" s="19"/>
      <c r="L65" s="19"/>
      <c r="M65" s="19"/>
      <c r="N65" s="19"/>
      <c r="O65" s="19"/>
      <c r="P65" s="10"/>
      <c r="Q65" s="10"/>
      <c r="R65"/>
      <c r="S65" s="1">
        <f t="shared" si="1"/>
      </c>
      <c r="AB65" s="23"/>
      <c r="AC65" s="34"/>
    </row>
    <row r="66" spans="2:29" ht="12.75" customHeight="1">
      <c r="B66" s="2"/>
      <c r="C66" s="2"/>
      <c r="D66" s="2"/>
      <c r="E66" s="2"/>
      <c r="F66" s="2"/>
      <c r="G66" s="2"/>
      <c r="H66" s="2"/>
      <c r="I66" s="19"/>
      <c r="J66" s="19"/>
      <c r="K66" s="19"/>
      <c r="L66" s="19"/>
      <c r="M66" s="19"/>
      <c r="O66" s="19">
        <f>+N98+1</f>
        <v>2</v>
      </c>
      <c r="P66" s="11"/>
      <c r="R66"/>
      <c r="S66" s="1">
        <f t="shared" si="1"/>
      </c>
      <c r="AB66" s="19"/>
      <c r="AC66" s="19"/>
    </row>
    <row r="67" spans="2:28" ht="12.75" customHeight="1">
      <c r="B67" s="5" t="e">
        <f>+B65+1</f>
        <v>#REF!</v>
      </c>
      <c r="C67" s="5"/>
      <c r="D67" s="8" t="s">
        <v>4</v>
      </c>
      <c r="E67" s="5"/>
      <c r="F67" s="8" t="e">
        <f>+IF(#REF!&lt;&gt;0,")","")</f>
        <v>#REF!</v>
      </c>
      <c r="G67" s="16">
        <f>+G129+1</f>
        <v>2</v>
      </c>
      <c r="H67" s="49"/>
      <c r="O67" s="25"/>
      <c r="S67" s="1">
        <f t="shared" si="1"/>
      </c>
      <c r="AB67" s="20"/>
    </row>
    <row r="68" spans="2:29" ht="12.75" customHeight="1">
      <c r="B68" s="2"/>
      <c r="C68" s="2"/>
      <c r="D68" s="2"/>
      <c r="E68" s="2"/>
      <c r="F68" s="2"/>
      <c r="G68" s="2"/>
      <c r="H68" s="2"/>
      <c r="I68" s="19"/>
      <c r="J68" s="19"/>
      <c r="K68" s="19"/>
      <c r="L68" s="19"/>
      <c r="M68" s="19"/>
      <c r="N68" s="19"/>
      <c r="O68" s="25"/>
      <c r="P68" s="10"/>
      <c r="Q68" s="10"/>
      <c r="S68" s="1">
        <f t="shared" si="1"/>
      </c>
      <c r="AB68" s="21" t="e">
        <f>+AB64+1</f>
        <v>#REF!</v>
      </c>
      <c r="AC68" s="22"/>
    </row>
    <row r="69" spans="2:29" ht="12.75" customHeight="1">
      <c r="B69" s="5" t="e">
        <f>+B67+1</f>
        <v>#REF!</v>
      </c>
      <c r="C69" s="5"/>
      <c r="D69" s="8" t="s">
        <v>4</v>
      </c>
      <c r="E69" s="5"/>
      <c r="F69" s="8" t="e">
        <f>+IF(#REF!&lt;&gt;0,")","")</f>
        <v>#REF!</v>
      </c>
      <c r="G69" s="16"/>
      <c r="H69" s="49"/>
      <c r="I69" s="19"/>
      <c r="J69" s="19"/>
      <c r="K69" s="19"/>
      <c r="L69" s="19"/>
      <c r="M69" s="19"/>
      <c r="N69" s="19"/>
      <c r="O69" s="25"/>
      <c r="P69" s="10"/>
      <c r="Q69" s="10"/>
      <c r="S69" s="1">
        <f t="shared" si="1"/>
      </c>
      <c r="AB69" s="23"/>
      <c r="AC69" s="24"/>
    </row>
    <row r="70" spans="2:32" ht="12.75" customHeight="1">
      <c r="B70" s="2"/>
      <c r="C70" s="2"/>
      <c r="D70" s="2"/>
      <c r="E70" s="2"/>
      <c r="F70" s="2"/>
      <c r="G70" s="2"/>
      <c r="H70" s="2"/>
      <c r="I70" s="26"/>
      <c r="J70" s="26"/>
      <c r="K70" s="26"/>
      <c r="L70" s="26"/>
      <c r="M70" s="19"/>
      <c r="N70" s="19"/>
      <c r="O70" s="25"/>
      <c r="P70" s="10"/>
      <c r="Q70" s="10"/>
      <c r="S70" s="1">
        <f t="shared" si="1"/>
      </c>
      <c r="T70"/>
      <c r="AB70" s="19"/>
      <c r="AC70" s="25" t="e">
        <f>+AC62+1</f>
        <v>#REF!</v>
      </c>
      <c r="AF70"/>
    </row>
    <row r="71" spans="2:29" ht="12.75" customHeight="1">
      <c r="B71" s="5" t="e">
        <f>+B69+1</f>
        <v>#REF!</v>
      </c>
      <c r="C71" s="5"/>
      <c r="D71" s="8" t="s">
        <v>4</v>
      </c>
      <c r="E71" s="5"/>
      <c r="F71" s="8" t="e">
        <f>+IF(#REF!&lt;&gt;0,")","")</f>
        <v>#REF!</v>
      </c>
      <c r="G71" s="16"/>
      <c r="H71" s="49"/>
      <c r="I71" s="24"/>
      <c r="J71" s="19"/>
      <c r="K71" s="19"/>
      <c r="L71" s="19"/>
      <c r="M71" s="19"/>
      <c r="N71" s="19"/>
      <c r="O71" s="25"/>
      <c r="P71" s="10"/>
      <c r="Q71" s="10"/>
      <c r="S71" s="1">
        <f t="shared" si="1"/>
      </c>
      <c r="AB71" s="20"/>
      <c r="AC71" s="25"/>
    </row>
    <row r="72" spans="2:29" ht="12.75" customHeight="1">
      <c r="B72" s="2"/>
      <c r="C72" s="2"/>
      <c r="D72" s="2"/>
      <c r="E72" s="2"/>
      <c r="F72" s="2"/>
      <c r="G72" s="2"/>
      <c r="H72" s="2"/>
      <c r="I72" s="25"/>
      <c r="J72" s="19"/>
      <c r="K72" s="19"/>
      <c r="L72" s="19"/>
      <c r="M72" s="19"/>
      <c r="N72" s="19"/>
      <c r="O72" s="25"/>
      <c r="P72" s="10"/>
      <c r="Q72" s="10"/>
      <c r="S72" s="1">
        <f t="shared" si="1"/>
      </c>
      <c r="AB72" s="21" t="e">
        <f>+AB68+1</f>
        <v>#REF!</v>
      </c>
      <c r="AC72" s="27"/>
    </row>
    <row r="73" spans="2:29" ht="12.75" customHeight="1">
      <c r="B73" s="5" t="e">
        <f>+B71+1</f>
        <v>#REF!</v>
      </c>
      <c r="C73" s="5"/>
      <c r="D73" s="8" t="s">
        <v>4</v>
      </c>
      <c r="E73" s="5"/>
      <c r="F73" s="8" t="e">
        <f>+IF(#REF!&lt;&gt;0,")","")</f>
        <v>#REF!</v>
      </c>
      <c r="G73" s="16"/>
      <c r="H73" s="49"/>
      <c r="I73" s="25"/>
      <c r="J73" s="19"/>
      <c r="K73" s="19"/>
      <c r="L73" s="19"/>
      <c r="M73" s="19"/>
      <c r="N73" s="19"/>
      <c r="O73" s="25"/>
      <c r="P73" s="10"/>
      <c r="Q73" s="10"/>
      <c r="S73" s="1">
        <f t="shared" si="1"/>
      </c>
      <c r="AB73" s="23"/>
      <c r="AC73" s="28"/>
    </row>
    <row r="74" spans="2:29" ht="12.75" customHeight="1">
      <c r="B74" s="2"/>
      <c r="C74" s="2"/>
      <c r="D74" s="2"/>
      <c r="E74" s="2"/>
      <c r="F74" s="2"/>
      <c r="G74" s="2"/>
      <c r="H74" s="2"/>
      <c r="I74" s="25" t="e">
        <f>+I58+1</f>
        <v>#REF!</v>
      </c>
      <c r="J74" s="19"/>
      <c r="K74" s="19"/>
      <c r="L74" s="19"/>
      <c r="M74" s="29"/>
      <c r="N74" s="19"/>
      <c r="O74" s="25"/>
      <c r="P74" s="10"/>
      <c r="Q74" s="10"/>
      <c r="S74" s="1">
        <f t="shared" si="1"/>
      </c>
      <c r="AB74" s="19"/>
      <c r="AC74" s="19"/>
    </row>
    <row r="75" spans="2:29" ht="12.75" customHeight="1">
      <c r="B75" s="5" t="e">
        <f>+B73+1</f>
        <v>#REF!</v>
      </c>
      <c r="C75" s="5"/>
      <c r="D75" s="8" t="s">
        <v>4</v>
      </c>
      <c r="E75" s="5"/>
      <c r="F75" s="8" t="e">
        <f>+IF(#REF!&lt;&gt;0,")","")</f>
        <v>#REF!</v>
      </c>
      <c r="G75" s="16"/>
      <c r="H75" s="49"/>
      <c r="I75" s="25"/>
      <c r="J75" s="25"/>
      <c r="K75" s="25"/>
      <c r="L75" s="25"/>
      <c r="M75" s="24"/>
      <c r="N75" s="19"/>
      <c r="O75" s="25"/>
      <c r="P75" s="10"/>
      <c r="Q75" s="10"/>
      <c r="S75" s="1">
        <f t="shared" si="1"/>
      </c>
      <c r="AB75" s="20"/>
      <c r="AC75" s="19"/>
    </row>
    <row r="76" spans="2:29" ht="12.75" customHeight="1">
      <c r="B76" s="2"/>
      <c r="C76" s="2"/>
      <c r="D76" s="2"/>
      <c r="E76" s="2"/>
      <c r="F76" s="2"/>
      <c r="G76" s="2"/>
      <c r="H76" s="2"/>
      <c r="I76" s="25"/>
      <c r="J76" s="25"/>
      <c r="K76" s="25"/>
      <c r="L76" s="25"/>
      <c r="M76" s="25"/>
      <c r="N76" s="19"/>
      <c r="O76" s="25"/>
      <c r="P76" s="10"/>
      <c r="Q76" s="10"/>
      <c r="R76"/>
      <c r="S76" s="1">
        <f t="shared" si="1"/>
      </c>
      <c r="AB76" s="21" t="e">
        <f>+AB72+1</f>
        <v>#REF!</v>
      </c>
      <c r="AC76" s="26"/>
    </row>
    <row r="77" spans="2:29" ht="12.75" customHeight="1">
      <c r="B77" s="5" t="e">
        <f>+B75+1</f>
        <v>#REF!</v>
      </c>
      <c r="C77" s="5"/>
      <c r="D77" s="8" t="s">
        <v>4</v>
      </c>
      <c r="E77" s="5"/>
      <c r="F77" s="8" t="e">
        <f>+IF(#REF!&lt;&gt;0,")","")</f>
        <v>#REF!</v>
      </c>
      <c r="G77" s="16"/>
      <c r="H77" s="49"/>
      <c r="I77" s="30"/>
      <c r="J77" s="25"/>
      <c r="K77" s="25"/>
      <c r="L77" s="25"/>
      <c r="M77" s="25"/>
      <c r="N77" s="19"/>
      <c r="O77" s="25"/>
      <c r="P77" s="10"/>
      <c r="Q77" s="10"/>
      <c r="R77"/>
      <c r="S77" s="1">
        <f t="shared" si="1"/>
      </c>
      <c r="AB77" s="23"/>
      <c r="AC77" s="24"/>
    </row>
    <row r="78" spans="2:29" ht="12.75" customHeight="1">
      <c r="B78" s="2"/>
      <c r="C78" s="2"/>
      <c r="D78" s="2"/>
      <c r="E78" s="2"/>
      <c r="F78" s="2"/>
      <c r="G78" s="2"/>
      <c r="H78" s="2"/>
      <c r="I78" s="31"/>
      <c r="J78" s="53"/>
      <c r="K78" s="53"/>
      <c r="L78" s="53"/>
      <c r="M78" s="25"/>
      <c r="N78" s="19"/>
      <c r="O78" s="25"/>
      <c r="P78" s="10"/>
      <c r="Q78" s="10"/>
      <c r="R78"/>
      <c r="S78" s="1">
        <f aca="true" t="shared" si="2" ref="S78:S109">+IF(T78=0,"",RANK(T78,T$10:T$199))</f>
      </c>
      <c r="AB78" s="19"/>
      <c r="AC78" s="25" t="e">
        <f>+AC70+1</f>
        <v>#REF!</v>
      </c>
    </row>
    <row r="79" spans="2:29" ht="12.75" customHeight="1">
      <c r="B79" s="5" t="e">
        <f>+B77+1</f>
        <v>#REF!</v>
      </c>
      <c r="C79" s="5"/>
      <c r="D79" s="8" t="s">
        <v>4</v>
      </c>
      <c r="E79" s="5"/>
      <c r="F79" s="8" t="e">
        <f>+IF(#REF!&lt;&gt;0,")","")</f>
        <v>#REF!</v>
      </c>
      <c r="G79" s="16"/>
      <c r="H79" s="49"/>
      <c r="I79" s="32"/>
      <c r="J79" s="36"/>
      <c r="K79" s="36"/>
      <c r="L79" s="36"/>
      <c r="M79" s="25"/>
      <c r="N79" s="19"/>
      <c r="O79" s="25"/>
      <c r="P79" s="10"/>
      <c r="Q79" s="10"/>
      <c r="R79"/>
      <c r="S79" s="1">
        <f t="shared" si="2"/>
      </c>
      <c r="AB79" s="20"/>
      <c r="AC79" s="25"/>
    </row>
    <row r="80" spans="2:29" ht="12.75" customHeight="1">
      <c r="B80" s="2"/>
      <c r="C80" s="2"/>
      <c r="D80" s="2"/>
      <c r="E80" s="2"/>
      <c r="F80" s="2"/>
      <c r="G80" s="2"/>
      <c r="H80" s="2"/>
      <c r="I80" s="19"/>
      <c r="J80" s="19"/>
      <c r="K80" s="19"/>
      <c r="L80" s="19"/>
      <c r="M80" s="25"/>
      <c r="N80" s="19"/>
      <c r="O80" s="25"/>
      <c r="P80" s="10"/>
      <c r="Q80" s="10"/>
      <c r="R80"/>
      <c r="S80" s="1">
        <f t="shared" si="2"/>
      </c>
      <c r="AB80" s="21" t="e">
        <f>+AB76+1</f>
        <v>#REF!</v>
      </c>
      <c r="AC80" s="33"/>
    </row>
    <row r="81" spans="2:29" ht="12.75" customHeight="1">
      <c r="B81" s="5" t="e">
        <f>+B79+1</f>
        <v>#REF!</v>
      </c>
      <c r="C81" s="5"/>
      <c r="D81" s="8" t="s">
        <v>4</v>
      </c>
      <c r="E81" s="5"/>
      <c r="F81" s="8" t="e">
        <f>+IF(#REF!&lt;&gt;0,")","")</f>
        <v>#REF!</v>
      </c>
      <c r="G81" s="16"/>
      <c r="H81" s="49"/>
      <c r="I81" s="19"/>
      <c r="J81" s="19"/>
      <c r="K81" s="19"/>
      <c r="L81" s="19"/>
      <c r="M81" s="25"/>
      <c r="N81" s="19"/>
      <c r="O81" s="25"/>
      <c r="P81" s="10"/>
      <c r="Q81" s="10"/>
      <c r="R81"/>
      <c r="S81" s="1">
        <f t="shared" si="2"/>
      </c>
      <c r="AB81" s="23"/>
      <c r="AC81" s="34"/>
    </row>
    <row r="82" spans="2:29" ht="12.75" customHeight="1">
      <c r="B82" s="2"/>
      <c r="C82" s="2"/>
      <c r="D82" s="2"/>
      <c r="E82" s="2"/>
      <c r="F82" s="2"/>
      <c r="G82" s="2"/>
      <c r="H82" s="2"/>
      <c r="I82" s="19"/>
      <c r="J82" s="19"/>
      <c r="K82" s="19"/>
      <c r="L82" s="19"/>
      <c r="M82" s="25" t="e">
        <f>+M50+1</f>
        <v>#REF!</v>
      </c>
      <c r="N82" s="35"/>
      <c r="O82" s="47"/>
      <c r="P82" s="12"/>
      <c r="Q82" s="12"/>
      <c r="R82"/>
      <c r="S82" s="1">
        <f t="shared" si="2"/>
      </c>
      <c r="AB82" s="19"/>
      <c r="AC82" s="19"/>
    </row>
    <row r="83" spans="2:28" ht="12.75" customHeight="1">
      <c r="B83" s="5" t="e">
        <f>+B81+1</f>
        <v>#REF!</v>
      </c>
      <c r="C83" s="5"/>
      <c r="D83" s="8" t="s">
        <v>4</v>
      </c>
      <c r="E83" s="5"/>
      <c r="F83" s="8" t="e">
        <f>+IF(#REF!&lt;&gt;0,")","")</f>
        <v>#REF!</v>
      </c>
      <c r="G83" s="16"/>
      <c r="H83" s="49"/>
      <c r="N83" s="24"/>
      <c r="O83" s="25"/>
      <c r="P83" s="10"/>
      <c r="Q83" s="10"/>
      <c r="R83"/>
      <c r="S83" s="1">
        <f t="shared" si="2"/>
      </c>
      <c r="AB83" s="20"/>
    </row>
    <row r="84" spans="2:29" ht="12.75" customHeight="1">
      <c r="B84" s="2"/>
      <c r="C84" s="2"/>
      <c r="D84" s="2"/>
      <c r="E84" s="2"/>
      <c r="F84" s="2"/>
      <c r="G84" s="2"/>
      <c r="H84" s="2"/>
      <c r="I84" s="19"/>
      <c r="J84" s="19"/>
      <c r="K84" s="19"/>
      <c r="L84" s="19"/>
      <c r="M84" s="19"/>
      <c r="N84" s="30"/>
      <c r="O84" s="25"/>
      <c r="P84" s="10"/>
      <c r="Q84" s="10"/>
      <c r="S84" s="1">
        <f t="shared" si="2"/>
      </c>
      <c r="AB84" s="21" t="e">
        <f>+AB80+1</f>
        <v>#REF!</v>
      </c>
      <c r="AC84" s="22"/>
    </row>
    <row r="85" spans="2:29" ht="12.75" customHeight="1">
      <c r="B85" s="5" t="e">
        <f>+B83+1</f>
        <v>#REF!</v>
      </c>
      <c r="C85" s="5"/>
      <c r="D85" s="8" t="s">
        <v>4</v>
      </c>
      <c r="E85" s="5"/>
      <c r="F85" s="8" t="e">
        <f>+IF(#REF!&lt;&gt;0,")","")</f>
        <v>#REF!</v>
      </c>
      <c r="G85" s="16"/>
      <c r="H85" s="49"/>
      <c r="I85" s="19"/>
      <c r="J85" s="19"/>
      <c r="K85" s="19"/>
      <c r="L85" s="19"/>
      <c r="M85" s="25"/>
      <c r="N85" s="25"/>
      <c r="O85" s="25"/>
      <c r="P85" s="10"/>
      <c r="Q85" s="10"/>
      <c r="S85" s="1">
        <f t="shared" si="2"/>
      </c>
      <c r="AB85" s="23"/>
      <c r="AC85" s="24"/>
    </row>
    <row r="86" spans="2:29" ht="12.75" customHeight="1">
      <c r="B86" s="2"/>
      <c r="C86" s="2"/>
      <c r="D86" s="2"/>
      <c r="E86" s="2"/>
      <c r="F86" s="2"/>
      <c r="G86" s="2"/>
      <c r="H86" s="2"/>
      <c r="I86" s="26"/>
      <c r="J86" s="26"/>
      <c r="K86" s="26"/>
      <c r="L86" s="26"/>
      <c r="M86" s="25"/>
      <c r="N86" s="25"/>
      <c r="O86" s="25"/>
      <c r="P86" s="10"/>
      <c r="Q86" s="10"/>
      <c r="S86" s="1">
        <f t="shared" si="2"/>
      </c>
      <c r="AB86" s="19"/>
      <c r="AC86" s="25" t="e">
        <f>+AC78+1</f>
        <v>#REF!</v>
      </c>
    </row>
    <row r="87" spans="2:29" ht="12.75" customHeight="1">
      <c r="B87" s="5" t="e">
        <f>+B85+1</f>
        <v>#REF!</v>
      </c>
      <c r="C87" s="5"/>
      <c r="D87" s="8" t="s">
        <v>4</v>
      </c>
      <c r="E87" s="5"/>
      <c r="F87" s="8" t="e">
        <f>+IF(#REF!&lt;&gt;0,")","")</f>
        <v>#REF!</v>
      </c>
      <c r="G87" s="16"/>
      <c r="H87" s="49"/>
      <c r="I87" s="24"/>
      <c r="J87" s="25"/>
      <c r="K87" s="25"/>
      <c r="L87" s="25"/>
      <c r="M87" s="25"/>
      <c r="N87" s="25"/>
      <c r="O87" s="25"/>
      <c r="P87" s="10"/>
      <c r="Q87" s="10"/>
      <c r="S87" s="1">
        <f t="shared" si="2"/>
      </c>
      <c r="AB87" s="20"/>
      <c r="AC87" s="25"/>
    </row>
    <row r="88" spans="2:29" ht="12.75" customHeight="1">
      <c r="B88" s="2"/>
      <c r="C88" s="2"/>
      <c r="D88" s="2"/>
      <c r="E88" s="2"/>
      <c r="F88" s="2"/>
      <c r="G88" s="2"/>
      <c r="H88" s="2"/>
      <c r="I88" s="25"/>
      <c r="J88" s="25"/>
      <c r="K88" s="25"/>
      <c r="L88" s="25"/>
      <c r="M88" s="25"/>
      <c r="N88" s="25"/>
      <c r="O88" s="25"/>
      <c r="P88" s="10"/>
      <c r="Q88" s="10"/>
      <c r="S88" s="1">
        <f t="shared" si="2"/>
      </c>
      <c r="AB88" s="21" t="e">
        <f>+AB84+1</f>
        <v>#REF!</v>
      </c>
      <c r="AC88" s="27"/>
    </row>
    <row r="89" spans="2:29" ht="12.75" customHeight="1">
      <c r="B89" s="5" t="e">
        <f>+B87+1</f>
        <v>#REF!</v>
      </c>
      <c r="C89" s="5"/>
      <c r="D89" s="8" t="s">
        <v>4</v>
      </c>
      <c r="E89" s="5"/>
      <c r="F89" s="8" t="e">
        <f>+IF(#REF!&lt;&gt;0,")","")</f>
        <v>#REF!</v>
      </c>
      <c r="G89" s="16"/>
      <c r="H89" s="49"/>
      <c r="I89" s="25"/>
      <c r="J89" s="25"/>
      <c r="K89" s="25"/>
      <c r="L89" s="25"/>
      <c r="M89" s="25"/>
      <c r="N89" s="25"/>
      <c r="O89" s="25"/>
      <c r="P89" s="10"/>
      <c r="Q89" s="10"/>
      <c r="S89" s="1">
        <f t="shared" si="2"/>
      </c>
      <c r="AB89" s="23"/>
      <c r="AC89" s="28"/>
    </row>
    <row r="90" spans="2:29" ht="12.75" customHeight="1">
      <c r="B90" s="2"/>
      <c r="C90" s="2"/>
      <c r="D90" s="2"/>
      <c r="E90" s="2"/>
      <c r="F90" s="2"/>
      <c r="G90" s="2"/>
      <c r="H90" s="2"/>
      <c r="I90" s="25" t="e">
        <f>+I74+1</f>
        <v>#REF!</v>
      </c>
      <c r="J90" s="25"/>
      <c r="K90" s="25"/>
      <c r="L90" s="25"/>
      <c r="M90" s="33"/>
      <c r="N90" s="25"/>
      <c r="O90" s="25"/>
      <c r="P90" s="10"/>
      <c r="Q90" s="10"/>
      <c r="S90" s="1">
        <f t="shared" si="2"/>
      </c>
      <c r="AB90" s="19"/>
      <c r="AC90" s="19"/>
    </row>
    <row r="91" spans="2:29" ht="12.75" customHeight="1">
      <c r="B91" s="5" t="e">
        <f>+B89+1</f>
        <v>#REF!</v>
      </c>
      <c r="C91" s="5"/>
      <c r="D91" s="8" t="s">
        <v>4</v>
      </c>
      <c r="E91" s="5"/>
      <c r="F91" s="8" t="e">
        <f>+IF(#REF!&lt;&gt;0,")","")</f>
        <v>#REF!</v>
      </c>
      <c r="G91" s="16"/>
      <c r="H91" s="49"/>
      <c r="I91" s="25"/>
      <c r="J91" s="19"/>
      <c r="K91" s="19"/>
      <c r="L91" s="19"/>
      <c r="M91" s="37"/>
      <c r="N91" s="25"/>
      <c r="O91" s="25"/>
      <c r="P91" s="10"/>
      <c r="Q91" s="10"/>
      <c r="S91" s="1">
        <f t="shared" si="2"/>
      </c>
      <c r="AB91" s="20"/>
      <c r="AC91" s="19"/>
    </row>
    <row r="92" spans="2:29" ht="12.75" customHeight="1">
      <c r="B92" s="2"/>
      <c r="C92" s="2"/>
      <c r="D92" s="2"/>
      <c r="E92" s="2"/>
      <c r="F92" s="2"/>
      <c r="G92" s="2"/>
      <c r="H92" s="2"/>
      <c r="I92" s="25"/>
      <c r="J92" s="19"/>
      <c r="K92" s="19"/>
      <c r="L92" s="19"/>
      <c r="M92" s="19"/>
      <c r="N92" s="25"/>
      <c r="O92" s="25"/>
      <c r="P92" s="10"/>
      <c r="Q92" s="10"/>
      <c r="R92"/>
      <c r="S92" s="1">
        <f t="shared" si="2"/>
      </c>
      <c r="AB92" s="21" t="e">
        <f>+AB88+1</f>
        <v>#REF!</v>
      </c>
      <c r="AC92" s="26"/>
    </row>
    <row r="93" spans="2:29" ht="12.75" customHeight="1">
      <c r="B93" s="5" t="e">
        <f>+B91+1</f>
        <v>#REF!</v>
      </c>
      <c r="C93" s="5"/>
      <c r="D93" s="8" t="s">
        <v>4</v>
      </c>
      <c r="E93" s="5"/>
      <c r="F93" s="8" t="e">
        <f>+IF(#REF!&lt;&gt;0,")","")</f>
        <v>#REF!</v>
      </c>
      <c r="G93" s="16"/>
      <c r="H93" s="49"/>
      <c r="I93" s="30"/>
      <c r="J93" s="19"/>
      <c r="K93" s="19"/>
      <c r="L93" s="19"/>
      <c r="M93" s="19"/>
      <c r="N93" s="25"/>
      <c r="O93" s="25"/>
      <c r="P93" s="10"/>
      <c r="Q93" s="10"/>
      <c r="R93"/>
      <c r="S93" s="1">
        <f t="shared" si="2"/>
      </c>
      <c r="AB93" s="23"/>
      <c r="AC93" s="24"/>
    </row>
    <row r="94" spans="2:29" ht="12.75" customHeight="1">
      <c r="B94" s="2"/>
      <c r="C94" s="2"/>
      <c r="D94" s="2"/>
      <c r="E94" s="2"/>
      <c r="F94" s="2"/>
      <c r="G94" s="2"/>
      <c r="H94" s="2"/>
      <c r="I94" s="31"/>
      <c r="J94" s="26"/>
      <c r="K94" s="26"/>
      <c r="L94" s="26"/>
      <c r="M94" s="19"/>
      <c r="N94" s="25"/>
      <c r="O94" s="25"/>
      <c r="P94" s="10"/>
      <c r="Q94" s="10"/>
      <c r="R94"/>
      <c r="S94" s="1">
        <f t="shared" si="2"/>
      </c>
      <c r="AB94" s="19"/>
      <c r="AC94" s="25" t="e">
        <f>+AC86+1</f>
        <v>#REF!</v>
      </c>
    </row>
    <row r="95" spans="2:29" ht="12.75" customHeight="1">
      <c r="B95" s="5" t="e">
        <f>+B93+1</f>
        <v>#REF!</v>
      </c>
      <c r="C95" s="5"/>
      <c r="D95" s="8" t="s">
        <v>4</v>
      </c>
      <c r="E95" s="5"/>
      <c r="F95" s="8" t="e">
        <f>+IF(#REF!&lt;&gt;0,")","")</f>
        <v>#REF!</v>
      </c>
      <c r="G95" s="16"/>
      <c r="H95" s="49"/>
      <c r="I95" s="32"/>
      <c r="J95" s="36"/>
      <c r="K95" s="36"/>
      <c r="L95" s="36"/>
      <c r="M95" s="19"/>
      <c r="N95" s="25"/>
      <c r="O95" s="25"/>
      <c r="P95" s="10"/>
      <c r="Q95" s="10"/>
      <c r="R95"/>
      <c r="S95" s="1">
        <f t="shared" si="2"/>
      </c>
      <c r="AB95" s="20"/>
      <c r="AC95" s="25"/>
    </row>
    <row r="96" spans="2:29" ht="12.75" customHeight="1">
      <c r="B96" s="2"/>
      <c r="C96" s="2"/>
      <c r="D96" s="2"/>
      <c r="E96" s="2"/>
      <c r="F96" s="2"/>
      <c r="G96" s="2"/>
      <c r="H96" s="2"/>
      <c r="I96" s="19"/>
      <c r="J96" s="19"/>
      <c r="K96" s="19"/>
      <c r="L96" s="19"/>
      <c r="M96" s="19"/>
      <c r="N96" s="25"/>
      <c r="O96" s="25"/>
      <c r="P96" s="10"/>
      <c r="Q96" s="10"/>
      <c r="R96"/>
      <c r="S96" s="1">
        <f t="shared" si="2"/>
      </c>
      <c r="AB96" s="21" t="e">
        <f>+AB92+1</f>
        <v>#REF!</v>
      </c>
      <c r="AC96" s="33"/>
    </row>
    <row r="97" spans="2:29" ht="12.75" customHeight="1">
      <c r="B97" s="5" t="e">
        <f>+B95+1</f>
        <v>#REF!</v>
      </c>
      <c r="C97" s="5"/>
      <c r="D97" s="8" t="s">
        <v>4</v>
      </c>
      <c r="E97" s="5"/>
      <c r="F97" s="8" t="e">
        <f>+IF(#REF!&lt;&gt;0,")","")</f>
        <v>#REF!</v>
      </c>
      <c r="G97" s="16">
        <f>+G35+1</f>
        <v>5</v>
      </c>
      <c r="H97" s="49"/>
      <c r="I97" s="19"/>
      <c r="J97" s="19"/>
      <c r="K97" s="19"/>
      <c r="L97" s="19"/>
      <c r="M97" s="19"/>
      <c r="N97" s="25"/>
      <c r="O97" s="25"/>
      <c r="P97" s="10"/>
      <c r="Q97" s="10"/>
      <c r="R97"/>
      <c r="S97" s="1">
        <f t="shared" si="2"/>
      </c>
      <c r="AB97" s="23"/>
      <c r="AC97" s="34"/>
    </row>
    <row r="98" spans="2:29" ht="12.75" customHeight="1">
      <c r="B98" s="2"/>
      <c r="C98" s="2"/>
      <c r="D98" s="2"/>
      <c r="E98" s="2"/>
      <c r="F98" s="2"/>
      <c r="G98" s="2"/>
      <c r="H98" s="2"/>
      <c r="I98" s="19"/>
      <c r="J98" s="19"/>
      <c r="K98" s="19"/>
      <c r="L98" s="19"/>
      <c r="M98" s="19"/>
      <c r="N98" s="25">
        <f>+N35+1</f>
        <v>1</v>
      </c>
      <c r="O98" s="48"/>
      <c r="R98"/>
      <c r="S98" s="1">
        <f t="shared" si="2"/>
      </c>
      <c r="AB98" s="19"/>
      <c r="AC98" s="19"/>
    </row>
    <row r="99" spans="2:28" ht="12.75" customHeight="1">
      <c r="B99" s="5" t="e">
        <f>+B97+1</f>
        <v>#REF!</v>
      </c>
      <c r="C99" s="5"/>
      <c r="D99" s="8" t="s">
        <v>4</v>
      </c>
      <c r="E99" s="5"/>
      <c r="F99" s="8" t="e">
        <f>+IF(#REF!&lt;&gt;0,")","")</f>
        <v>#REF!</v>
      </c>
      <c r="G99" s="16">
        <f>+G97+1</f>
        <v>6</v>
      </c>
      <c r="H99" s="49"/>
      <c r="N99" s="25"/>
      <c r="S99" s="1">
        <f t="shared" si="2"/>
      </c>
      <c r="AB99" s="20"/>
    </row>
    <row r="100" spans="2:29" ht="12.75" customHeight="1">
      <c r="B100" s="2"/>
      <c r="C100" s="2"/>
      <c r="D100" s="2"/>
      <c r="E100" s="2"/>
      <c r="F100" s="2"/>
      <c r="G100" s="2"/>
      <c r="H100" s="2"/>
      <c r="I100" s="19"/>
      <c r="J100" s="19"/>
      <c r="K100" s="19"/>
      <c r="L100" s="19"/>
      <c r="M100" s="19"/>
      <c r="N100" s="25"/>
      <c r="O100" s="19"/>
      <c r="P100" s="10"/>
      <c r="Q100" s="10"/>
      <c r="S100" s="1">
        <f t="shared" si="2"/>
      </c>
      <c r="AB100" s="21" t="e">
        <f>+AB96+1</f>
        <v>#REF!</v>
      </c>
      <c r="AC100" s="22"/>
    </row>
    <row r="101" spans="2:29" ht="12.75" customHeight="1">
      <c r="B101" s="5" t="e">
        <f>+B99+1</f>
        <v>#REF!</v>
      </c>
      <c r="C101" s="5"/>
      <c r="D101" s="8" t="s">
        <v>4</v>
      </c>
      <c r="E101" s="5"/>
      <c r="F101" s="8" t="e">
        <f>+IF(#REF!&lt;&gt;0,")","")</f>
        <v>#REF!</v>
      </c>
      <c r="G101" s="16"/>
      <c r="H101" s="49"/>
      <c r="I101" s="19"/>
      <c r="J101" s="19"/>
      <c r="K101" s="19"/>
      <c r="L101" s="19"/>
      <c r="M101" s="19"/>
      <c r="N101" s="25"/>
      <c r="O101" s="19"/>
      <c r="P101" s="10"/>
      <c r="Q101" s="10"/>
      <c r="S101" s="1">
        <f t="shared" si="2"/>
      </c>
      <c r="AB101" s="23"/>
      <c r="AC101" s="24"/>
    </row>
    <row r="102" spans="2:32" ht="12.75" customHeight="1">
      <c r="B102" s="2"/>
      <c r="C102" s="2"/>
      <c r="D102" s="2"/>
      <c r="E102" s="2"/>
      <c r="F102" s="2"/>
      <c r="G102" s="2"/>
      <c r="H102" s="2"/>
      <c r="I102" s="26"/>
      <c r="J102" s="26"/>
      <c r="K102" s="26"/>
      <c r="L102" s="26"/>
      <c r="M102" s="19"/>
      <c r="N102" s="25"/>
      <c r="O102" s="19"/>
      <c r="P102" s="10"/>
      <c r="Q102" s="10"/>
      <c r="S102" s="1">
        <f t="shared" si="2"/>
      </c>
      <c r="T102"/>
      <c r="AB102" s="19"/>
      <c r="AC102" s="25" t="e">
        <f>+AC94+1</f>
        <v>#REF!</v>
      </c>
      <c r="AF102"/>
    </row>
    <row r="103" spans="2:29" ht="12.75" customHeight="1">
      <c r="B103" s="5" t="e">
        <f>+B101+1</f>
        <v>#REF!</v>
      </c>
      <c r="C103" s="5"/>
      <c r="D103" s="8" t="s">
        <v>4</v>
      </c>
      <c r="E103" s="5"/>
      <c r="F103" s="8" t="e">
        <f>+IF(#REF!&lt;&gt;0,")","")</f>
        <v>#REF!</v>
      </c>
      <c r="G103" s="16"/>
      <c r="H103" s="49"/>
      <c r="I103" s="24"/>
      <c r="J103" s="19"/>
      <c r="K103" s="19"/>
      <c r="L103" s="19"/>
      <c r="M103" s="19"/>
      <c r="N103" s="25"/>
      <c r="O103" s="19"/>
      <c r="P103" s="10"/>
      <c r="Q103" s="10"/>
      <c r="S103" s="1">
        <f t="shared" si="2"/>
      </c>
      <c r="AB103" s="20"/>
      <c r="AC103" s="25"/>
    </row>
    <row r="104" spans="2:29" ht="12.75" customHeight="1">
      <c r="B104" s="2"/>
      <c r="C104" s="2"/>
      <c r="D104" s="2"/>
      <c r="E104" s="2"/>
      <c r="F104" s="2"/>
      <c r="G104" s="2"/>
      <c r="H104" s="2"/>
      <c r="I104" s="25"/>
      <c r="J104" s="19"/>
      <c r="K104" s="19"/>
      <c r="L104" s="19"/>
      <c r="M104" s="19"/>
      <c r="N104" s="25"/>
      <c r="O104" s="19"/>
      <c r="P104" s="10"/>
      <c r="Q104" s="10"/>
      <c r="S104" s="1">
        <f t="shared" si="2"/>
      </c>
      <c r="AB104" s="21" t="e">
        <f>+AB100+1</f>
        <v>#REF!</v>
      </c>
      <c r="AC104" s="27"/>
    </row>
    <row r="105" spans="2:29" ht="12.75" customHeight="1">
      <c r="B105" s="5" t="e">
        <f>+B103+1</f>
        <v>#REF!</v>
      </c>
      <c r="C105" s="5"/>
      <c r="D105" s="8" t="s">
        <v>4</v>
      </c>
      <c r="E105" s="5"/>
      <c r="F105" s="8" t="e">
        <f>+IF(#REF!&lt;&gt;0,")","")</f>
        <v>#REF!</v>
      </c>
      <c r="G105" s="16"/>
      <c r="H105" s="49"/>
      <c r="I105" s="25"/>
      <c r="J105" s="19"/>
      <c r="K105" s="19"/>
      <c r="L105" s="19"/>
      <c r="M105" s="19"/>
      <c r="N105" s="25"/>
      <c r="O105" s="19"/>
      <c r="P105" s="10"/>
      <c r="Q105" s="10"/>
      <c r="S105" s="1">
        <f t="shared" si="2"/>
      </c>
      <c r="AB105" s="23"/>
      <c r="AC105" s="28"/>
    </row>
    <row r="106" spans="2:29" ht="12.75" customHeight="1">
      <c r="B106" s="2"/>
      <c r="C106" s="2"/>
      <c r="D106" s="2"/>
      <c r="E106" s="2"/>
      <c r="F106" s="2"/>
      <c r="G106" s="2"/>
      <c r="H106" s="2"/>
      <c r="I106" s="25" t="e">
        <f>+I90+1</f>
        <v>#REF!</v>
      </c>
      <c r="J106" s="19"/>
      <c r="K106" s="19"/>
      <c r="L106" s="19"/>
      <c r="M106" s="29"/>
      <c r="N106" s="25"/>
      <c r="O106" s="19"/>
      <c r="P106" s="10"/>
      <c r="Q106" s="10"/>
      <c r="S106" s="1">
        <f t="shared" si="2"/>
      </c>
      <c r="AB106" s="19"/>
      <c r="AC106" s="19"/>
    </row>
    <row r="107" spans="2:29" ht="12.75" customHeight="1">
      <c r="B107" s="5" t="e">
        <f>+B105+1</f>
        <v>#REF!</v>
      </c>
      <c r="C107" s="5"/>
      <c r="D107" s="8" t="s">
        <v>4</v>
      </c>
      <c r="E107" s="5"/>
      <c r="F107" s="8" t="e">
        <f>+IF(#REF!&lt;&gt;0,")","")</f>
        <v>#REF!</v>
      </c>
      <c r="G107" s="16"/>
      <c r="H107" s="49"/>
      <c r="I107" s="25"/>
      <c r="J107" s="25"/>
      <c r="K107" s="25"/>
      <c r="L107" s="25"/>
      <c r="M107" s="24"/>
      <c r="N107" s="25"/>
      <c r="O107" s="19"/>
      <c r="P107" s="10"/>
      <c r="Q107" s="10"/>
      <c r="S107" s="1">
        <f t="shared" si="2"/>
      </c>
      <c r="AB107" s="20"/>
      <c r="AC107" s="19"/>
    </row>
    <row r="108" spans="2:29" ht="12.75" customHeight="1">
      <c r="B108" s="2"/>
      <c r="C108" s="2"/>
      <c r="D108" s="2"/>
      <c r="E108" s="2"/>
      <c r="F108" s="2"/>
      <c r="G108" s="2"/>
      <c r="H108" s="2"/>
      <c r="I108" s="25"/>
      <c r="J108" s="25"/>
      <c r="K108" s="25"/>
      <c r="L108" s="25"/>
      <c r="M108" s="25"/>
      <c r="N108" s="25"/>
      <c r="O108" s="19"/>
      <c r="P108" s="10"/>
      <c r="Q108" s="10"/>
      <c r="R108"/>
      <c r="S108" s="1">
        <f t="shared" si="2"/>
      </c>
      <c r="AB108" s="21" t="e">
        <f>+AB104+1</f>
        <v>#REF!</v>
      </c>
      <c r="AC108" s="26"/>
    </row>
    <row r="109" spans="2:29" ht="12.75" customHeight="1">
      <c r="B109" s="5" t="e">
        <f>+B107+1</f>
        <v>#REF!</v>
      </c>
      <c r="C109" s="5"/>
      <c r="D109" s="8" t="s">
        <v>4</v>
      </c>
      <c r="E109" s="5"/>
      <c r="F109" s="8" t="e">
        <f>+IF(#REF!&lt;&gt;0,")","")</f>
        <v>#REF!</v>
      </c>
      <c r="G109" s="16"/>
      <c r="H109" s="49"/>
      <c r="I109" s="30"/>
      <c r="J109" s="25"/>
      <c r="K109" s="25"/>
      <c r="L109" s="25"/>
      <c r="M109" s="25"/>
      <c r="N109" s="25"/>
      <c r="O109" s="19"/>
      <c r="P109" s="10"/>
      <c r="Q109" s="10"/>
      <c r="R109"/>
      <c r="S109" s="1">
        <f t="shared" si="2"/>
      </c>
      <c r="AB109" s="23"/>
      <c r="AC109" s="24"/>
    </row>
    <row r="110" spans="2:29" ht="12.75" customHeight="1">
      <c r="B110" s="2"/>
      <c r="C110" s="2"/>
      <c r="D110" s="2"/>
      <c r="E110" s="2"/>
      <c r="F110" s="2"/>
      <c r="G110" s="2"/>
      <c r="H110" s="2"/>
      <c r="I110" s="31"/>
      <c r="J110" s="53"/>
      <c r="K110" s="53"/>
      <c r="L110" s="53"/>
      <c r="M110" s="25"/>
      <c r="N110" s="25"/>
      <c r="O110" s="19"/>
      <c r="P110" s="10"/>
      <c r="Q110" s="10"/>
      <c r="R110"/>
      <c r="S110" s="1">
        <f aca="true" t="shared" si="3" ref="S110:S141">+IF(T110=0,"",RANK(T110,T$10:T$199))</f>
      </c>
      <c r="AB110" s="19"/>
      <c r="AC110" s="25" t="e">
        <f>+AC102+1</f>
        <v>#REF!</v>
      </c>
    </row>
    <row r="111" spans="2:29" ht="12.75" customHeight="1">
      <c r="B111" s="5" t="e">
        <f>+B109+1</f>
        <v>#REF!</v>
      </c>
      <c r="C111" s="5"/>
      <c r="D111" s="8" t="s">
        <v>4</v>
      </c>
      <c r="E111" s="5"/>
      <c r="F111" s="8" t="e">
        <f>+IF(#REF!&lt;&gt;0,")","")</f>
        <v>#REF!</v>
      </c>
      <c r="G111" s="16"/>
      <c r="H111" s="49"/>
      <c r="I111" s="32"/>
      <c r="J111" s="36"/>
      <c r="K111" s="36"/>
      <c r="L111" s="36"/>
      <c r="M111" s="25"/>
      <c r="N111" s="25"/>
      <c r="O111" s="19"/>
      <c r="P111" s="10"/>
      <c r="Q111" s="10"/>
      <c r="R111"/>
      <c r="S111" s="1">
        <f t="shared" si="3"/>
      </c>
      <c r="AB111" s="20"/>
      <c r="AC111" s="25"/>
    </row>
    <row r="112" spans="2:29" ht="12.75" customHeight="1">
      <c r="B112" s="2"/>
      <c r="C112" s="2"/>
      <c r="D112" s="2"/>
      <c r="E112" s="2"/>
      <c r="F112" s="2"/>
      <c r="G112" s="2"/>
      <c r="H112" s="2"/>
      <c r="I112" s="19"/>
      <c r="J112" s="19"/>
      <c r="K112" s="19"/>
      <c r="L112" s="19"/>
      <c r="M112" s="25"/>
      <c r="N112" s="25"/>
      <c r="O112" s="19"/>
      <c r="P112" s="10"/>
      <c r="Q112" s="10"/>
      <c r="R112"/>
      <c r="S112" s="1">
        <f t="shared" si="3"/>
      </c>
      <c r="AB112" s="21" t="e">
        <f>+AB108+1</f>
        <v>#REF!</v>
      </c>
      <c r="AC112" s="33"/>
    </row>
    <row r="113" spans="2:29" ht="12.75" customHeight="1">
      <c r="B113" s="5" t="e">
        <f>+B111+1</f>
        <v>#REF!</v>
      </c>
      <c r="C113" s="5"/>
      <c r="D113" s="8" t="s">
        <v>4</v>
      </c>
      <c r="E113" s="5"/>
      <c r="F113" s="8" t="e">
        <f>+IF(#REF!&lt;&gt;0,")","")</f>
        <v>#REF!</v>
      </c>
      <c r="G113" s="16"/>
      <c r="H113" s="49"/>
      <c r="I113" s="19"/>
      <c r="J113" s="19"/>
      <c r="K113" s="19"/>
      <c r="L113" s="19"/>
      <c r="M113" s="25"/>
      <c r="N113" s="25"/>
      <c r="O113" s="19"/>
      <c r="P113" s="10"/>
      <c r="Q113" s="10"/>
      <c r="R113"/>
      <c r="S113" s="1">
        <f t="shared" si="3"/>
      </c>
      <c r="AB113" s="23"/>
      <c r="AC113" s="34"/>
    </row>
    <row r="114" spans="2:29" ht="12.75" customHeight="1">
      <c r="B114" s="2"/>
      <c r="C114" s="2"/>
      <c r="D114" s="2"/>
      <c r="E114" s="2"/>
      <c r="F114" s="2"/>
      <c r="G114" s="2"/>
      <c r="H114" s="2"/>
      <c r="I114" s="19"/>
      <c r="J114" s="19"/>
      <c r="K114" s="19"/>
      <c r="L114" s="19"/>
      <c r="M114" s="25" t="e">
        <f>+M82+1</f>
        <v>#REF!</v>
      </c>
      <c r="N114" s="39"/>
      <c r="O114" s="36"/>
      <c r="P114" s="12"/>
      <c r="Q114" s="12"/>
      <c r="R114"/>
      <c r="S114" s="1">
        <f t="shared" si="3"/>
      </c>
      <c r="AB114" s="19"/>
      <c r="AC114" s="19"/>
    </row>
    <row r="115" spans="2:28" ht="12.75" customHeight="1">
      <c r="B115" s="5" t="e">
        <f>+B113+1</f>
        <v>#REF!</v>
      </c>
      <c r="C115" s="5"/>
      <c r="D115" s="8" t="s">
        <v>4</v>
      </c>
      <c r="E115" s="5"/>
      <c r="F115" s="8" t="e">
        <f>+IF(#REF!&lt;&gt;0,")","")</f>
        <v>#REF!</v>
      </c>
      <c r="G115" s="16"/>
      <c r="H115" s="49"/>
      <c r="N115" s="37"/>
      <c r="O115" s="19"/>
      <c r="P115" s="10"/>
      <c r="Q115" s="10"/>
      <c r="R115"/>
      <c r="S115" s="1">
        <f t="shared" si="3"/>
      </c>
      <c r="AB115" s="20"/>
    </row>
    <row r="116" spans="2:29" ht="12.75" customHeight="1">
      <c r="B116" s="2"/>
      <c r="C116" s="2"/>
      <c r="D116" s="2"/>
      <c r="E116" s="2"/>
      <c r="F116" s="2"/>
      <c r="G116" s="2"/>
      <c r="H116" s="2"/>
      <c r="I116" s="19"/>
      <c r="J116" s="19"/>
      <c r="K116" s="19"/>
      <c r="L116" s="19"/>
      <c r="M116" s="19"/>
      <c r="N116" s="34"/>
      <c r="O116" s="19"/>
      <c r="P116" s="10"/>
      <c r="Q116" s="10"/>
      <c r="S116" s="1">
        <f t="shared" si="3"/>
      </c>
      <c r="AB116" s="21" t="e">
        <f>+AB112+1</f>
        <v>#REF!</v>
      </c>
      <c r="AC116" s="22"/>
    </row>
    <row r="117" spans="2:29" ht="12.75" customHeight="1">
      <c r="B117" s="5" t="e">
        <f>+B115+1</f>
        <v>#REF!</v>
      </c>
      <c r="C117" s="5"/>
      <c r="D117" s="8" t="s">
        <v>4</v>
      </c>
      <c r="E117" s="5"/>
      <c r="F117" s="8" t="e">
        <f>+IF(#REF!&lt;&gt;0,")","")</f>
        <v>#REF!</v>
      </c>
      <c r="G117" s="16"/>
      <c r="H117" s="49"/>
      <c r="I117" s="19"/>
      <c r="J117" s="19"/>
      <c r="K117" s="19"/>
      <c r="L117" s="19"/>
      <c r="M117" s="25"/>
      <c r="N117" s="19"/>
      <c r="O117" s="19"/>
      <c r="P117" s="10"/>
      <c r="Q117" s="10"/>
      <c r="S117" s="1">
        <f t="shared" si="3"/>
      </c>
      <c r="AB117" s="23"/>
      <c r="AC117" s="24"/>
    </row>
    <row r="118" spans="2:29" ht="12.75" customHeight="1">
      <c r="B118" s="2"/>
      <c r="C118" s="2"/>
      <c r="D118" s="2"/>
      <c r="E118" s="2"/>
      <c r="F118" s="2"/>
      <c r="G118" s="2"/>
      <c r="H118" s="2"/>
      <c r="I118" s="26"/>
      <c r="J118" s="26"/>
      <c r="K118" s="26"/>
      <c r="L118" s="26"/>
      <c r="M118" s="25"/>
      <c r="N118" s="19"/>
      <c r="O118" s="19"/>
      <c r="P118" s="10"/>
      <c r="Q118" s="10"/>
      <c r="S118" s="1">
        <f t="shared" si="3"/>
      </c>
      <c r="AB118" s="19"/>
      <c r="AC118" s="25" t="e">
        <f>+AC110+1</f>
        <v>#REF!</v>
      </c>
    </row>
    <row r="119" spans="2:29" ht="12.75" customHeight="1">
      <c r="B119" s="5" t="e">
        <f>+B117+1</f>
        <v>#REF!</v>
      </c>
      <c r="C119" s="5"/>
      <c r="D119" s="8" t="s">
        <v>4</v>
      </c>
      <c r="E119" s="5"/>
      <c r="F119" s="8" t="e">
        <f>+IF(#REF!&lt;&gt;0,")","")</f>
        <v>#REF!</v>
      </c>
      <c r="G119" s="16"/>
      <c r="H119" s="49"/>
      <c r="I119" s="24"/>
      <c r="J119" s="25"/>
      <c r="K119" s="25"/>
      <c r="L119" s="25"/>
      <c r="M119" s="25"/>
      <c r="N119" s="19"/>
      <c r="O119" s="19"/>
      <c r="P119" s="10"/>
      <c r="Q119" s="10"/>
      <c r="S119" s="1">
        <f t="shared" si="3"/>
      </c>
      <c r="AB119" s="20"/>
      <c r="AC119" s="25"/>
    </row>
    <row r="120" spans="2:29" ht="12.75" customHeight="1">
      <c r="B120" s="2"/>
      <c r="C120" s="2"/>
      <c r="D120" s="2"/>
      <c r="E120" s="2"/>
      <c r="F120" s="2"/>
      <c r="G120" s="2"/>
      <c r="H120" s="2"/>
      <c r="I120" s="25"/>
      <c r="J120" s="25"/>
      <c r="K120" s="25"/>
      <c r="L120" s="25"/>
      <c r="M120" s="25"/>
      <c r="N120" s="19"/>
      <c r="O120" s="19"/>
      <c r="P120" s="10"/>
      <c r="Q120" s="10"/>
      <c r="S120" s="1">
        <f t="shared" si="3"/>
      </c>
      <c r="AB120" s="21" t="e">
        <f>+AB116+1</f>
        <v>#REF!</v>
      </c>
      <c r="AC120" s="27"/>
    </row>
    <row r="121" spans="2:29" ht="12.75" customHeight="1">
      <c r="B121" s="5" t="e">
        <f>+B119+1</f>
        <v>#REF!</v>
      </c>
      <c r="C121" s="5"/>
      <c r="D121" s="8" t="s">
        <v>4</v>
      </c>
      <c r="E121" s="5"/>
      <c r="F121" s="8" t="e">
        <f>+IF(#REF!&lt;&gt;0,")","")</f>
        <v>#REF!</v>
      </c>
      <c r="G121" s="16"/>
      <c r="H121" s="49"/>
      <c r="I121" s="25"/>
      <c r="J121" s="25"/>
      <c r="K121" s="25"/>
      <c r="L121" s="25"/>
      <c r="M121" s="25"/>
      <c r="N121" s="19"/>
      <c r="O121" s="19"/>
      <c r="P121" s="10"/>
      <c r="Q121" s="10"/>
      <c r="S121" s="1">
        <f t="shared" si="3"/>
      </c>
      <c r="AB121" s="23"/>
      <c r="AC121" s="28"/>
    </row>
    <row r="122" spans="2:29" ht="12.75" customHeight="1">
      <c r="B122" s="2"/>
      <c r="C122" s="2"/>
      <c r="D122" s="2"/>
      <c r="E122" s="2"/>
      <c r="F122" s="2"/>
      <c r="G122" s="2"/>
      <c r="H122" s="2"/>
      <c r="I122" s="25" t="e">
        <f>+I106+1</f>
        <v>#REF!</v>
      </c>
      <c r="J122" s="25"/>
      <c r="K122" s="25"/>
      <c r="L122" s="25"/>
      <c r="M122" s="33"/>
      <c r="N122" s="19"/>
      <c r="O122" s="19"/>
      <c r="P122" s="10"/>
      <c r="Q122" s="10"/>
      <c r="S122" s="1">
        <f t="shared" si="3"/>
      </c>
      <c r="AB122" s="19"/>
      <c r="AC122" s="19"/>
    </row>
    <row r="123" spans="2:29" ht="12.75" customHeight="1">
      <c r="B123" s="5" t="e">
        <f>+B121+1</f>
        <v>#REF!</v>
      </c>
      <c r="C123" s="5"/>
      <c r="D123" s="8" t="s">
        <v>4</v>
      </c>
      <c r="E123" s="5"/>
      <c r="F123" s="8" t="e">
        <f>+IF(#REF!&lt;&gt;0,")","")</f>
        <v>#REF!</v>
      </c>
      <c r="G123" s="16"/>
      <c r="H123" s="49"/>
      <c r="I123" s="25"/>
      <c r="J123" s="19"/>
      <c r="K123" s="19"/>
      <c r="L123" s="19"/>
      <c r="M123" s="37"/>
      <c r="N123" s="19"/>
      <c r="O123" s="19"/>
      <c r="P123" s="10"/>
      <c r="Q123" s="10"/>
      <c r="S123" s="1">
        <f t="shared" si="3"/>
      </c>
      <c r="AB123" s="20"/>
      <c r="AC123" s="19"/>
    </row>
    <row r="124" spans="2:29" ht="12.75" customHeight="1">
      <c r="B124" s="2"/>
      <c r="C124" s="2"/>
      <c r="D124" s="2"/>
      <c r="E124" s="2"/>
      <c r="F124" s="2"/>
      <c r="G124" s="2"/>
      <c r="H124" s="2"/>
      <c r="I124" s="25"/>
      <c r="J124" s="19"/>
      <c r="K124" s="19"/>
      <c r="L124" s="19"/>
      <c r="M124" s="19"/>
      <c r="N124" s="19"/>
      <c r="O124" s="19"/>
      <c r="P124" s="10"/>
      <c r="Q124" s="10"/>
      <c r="R124"/>
      <c r="S124" s="1">
        <f t="shared" si="3"/>
      </c>
      <c r="AB124" s="21" t="e">
        <f>+AB120+1</f>
        <v>#REF!</v>
      </c>
      <c r="AC124" s="26"/>
    </row>
    <row r="125" spans="2:29" ht="12.75" customHeight="1">
      <c r="B125" s="5" t="e">
        <f>+B123+1</f>
        <v>#REF!</v>
      </c>
      <c r="C125" s="5"/>
      <c r="D125" s="8" t="s">
        <v>4</v>
      </c>
      <c r="E125" s="5"/>
      <c r="F125" s="8" t="e">
        <f>+IF(#REF!&lt;&gt;0,")","")</f>
        <v>#REF!</v>
      </c>
      <c r="G125" s="16"/>
      <c r="H125" s="49"/>
      <c r="I125" s="30"/>
      <c r="J125" s="19"/>
      <c r="K125" s="19"/>
      <c r="L125" s="19"/>
      <c r="M125" s="19"/>
      <c r="N125" s="19"/>
      <c r="O125" s="19"/>
      <c r="P125" s="10"/>
      <c r="Q125" s="10"/>
      <c r="R125"/>
      <c r="S125" s="1">
        <f t="shared" si="3"/>
      </c>
      <c r="AB125" s="23"/>
      <c r="AC125" s="24"/>
    </row>
    <row r="126" spans="2:29" ht="12.75" customHeight="1">
      <c r="B126" s="2"/>
      <c r="C126" s="2"/>
      <c r="D126" s="2"/>
      <c r="E126" s="2"/>
      <c r="F126" s="2"/>
      <c r="G126" s="2"/>
      <c r="H126" s="2"/>
      <c r="I126" s="31"/>
      <c r="J126" s="26"/>
      <c r="K126" s="26"/>
      <c r="L126" s="26"/>
      <c r="M126" s="19"/>
      <c r="N126" s="19"/>
      <c r="O126" s="19"/>
      <c r="P126" s="10"/>
      <c r="Q126" s="10"/>
      <c r="R126"/>
      <c r="S126" s="1">
        <f t="shared" si="3"/>
      </c>
      <c r="AB126" s="19"/>
      <c r="AC126" s="25" t="e">
        <f>+AC118+1</f>
        <v>#REF!</v>
      </c>
    </row>
    <row r="127" spans="2:29" ht="12.75" customHeight="1">
      <c r="B127" s="5" t="e">
        <f>+B125+1</f>
        <v>#REF!</v>
      </c>
      <c r="C127" s="5"/>
      <c r="D127" s="8" t="s">
        <v>4</v>
      </c>
      <c r="E127" s="5"/>
      <c r="F127" s="8" t="e">
        <f>+IF(#REF!&lt;&gt;0,")","")</f>
        <v>#REF!</v>
      </c>
      <c r="G127" s="16"/>
      <c r="H127" s="49"/>
      <c r="I127" s="32"/>
      <c r="J127" s="36"/>
      <c r="K127" s="36"/>
      <c r="L127" s="36"/>
      <c r="M127" s="19"/>
      <c r="N127" s="19"/>
      <c r="O127" s="19"/>
      <c r="P127" s="10"/>
      <c r="Q127" s="10"/>
      <c r="R127"/>
      <c r="S127" s="1">
        <f t="shared" si="3"/>
      </c>
      <c r="AB127" s="20"/>
      <c r="AC127" s="25"/>
    </row>
    <row r="128" spans="2:29" ht="12.75" customHeight="1">
      <c r="B128" s="2"/>
      <c r="C128" s="2"/>
      <c r="D128" s="2"/>
      <c r="E128" s="2"/>
      <c r="F128" s="2"/>
      <c r="G128" s="2"/>
      <c r="H128" s="2"/>
      <c r="I128" s="19"/>
      <c r="J128" s="19"/>
      <c r="K128" s="19"/>
      <c r="L128" s="19"/>
      <c r="M128" s="19"/>
      <c r="N128" s="19"/>
      <c r="O128" s="19"/>
      <c r="P128" s="10"/>
      <c r="Q128" s="10"/>
      <c r="R128"/>
      <c r="S128" s="1">
        <f t="shared" si="3"/>
      </c>
      <c r="AB128" s="21" t="e">
        <f>+AB124+1</f>
        <v>#REF!</v>
      </c>
      <c r="AC128" s="33"/>
    </row>
    <row r="129" spans="2:29" ht="12.75" customHeight="1">
      <c r="B129" s="5" t="e">
        <f>+B127+1</f>
        <v>#REF!</v>
      </c>
      <c r="C129" s="5"/>
      <c r="D129" s="8" t="s">
        <v>4</v>
      </c>
      <c r="E129" s="5"/>
      <c r="F129" s="8" t="e">
        <f>+IF(#REF!&lt;&gt;0,")","")</f>
        <v>#REF!</v>
      </c>
      <c r="G129" s="16">
        <f>+G10+1</f>
        <v>1</v>
      </c>
      <c r="H129" s="49"/>
      <c r="I129" s="19"/>
      <c r="J129" s="19"/>
      <c r="K129" s="19"/>
      <c r="L129" s="19"/>
      <c r="M129" s="19"/>
      <c r="N129" s="19"/>
      <c r="O129" s="19"/>
      <c r="P129" s="10"/>
      <c r="Q129" s="10"/>
      <c r="R129"/>
      <c r="S129" s="1">
        <f t="shared" si="3"/>
      </c>
      <c r="AB129" s="23"/>
      <c r="AC129" s="34"/>
    </row>
    <row r="130" spans="2:29" ht="12.75" customHeight="1">
      <c r="B130" s="2"/>
      <c r="C130" s="2"/>
      <c r="D130" s="2"/>
      <c r="E130" s="2"/>
      <c r="F130" s="2"/>
      <c r="G130" s="2"/>
      <c r="H130" s="2"/>
      <c r="I130" s="19"/>
      <c r="J130" s="19"/>
      <c r="K130" s="19"/>
      <c r="L130" s="19"/>
      <c r="M130" s="19"/>
      <c r="R130"/>
      <c r="S130" s="1">
        <f t="shared" si="3"/>
      </c>
      <c r="AB130" s="19"/>
      <c r="AC130" s="19"/>
    </row>
    <row r="131" spans="3:19" ht="12.75" customHeight="1">
      <c r="C131" s="2"/>
      <c r="D131" s="2"/>
      <c r="E131" s="2"/>
      <c r="F131" s="2"/>
      <c r="R131"/>
      <c r="S131" s="1">
        <f t="shared" si="3"/>
      </c>
    </row>
    <row r="132" spans="3:19" ht="12.75" customHeight="1">
      <c r="C132" s="2"/>
      <c r="D132" s="2"/>
      <c r="E132" s="2"/>
      <c r="F132" s="2"/>
      <c r="R132"/>
      <c r="S132" s="1">
        <f t="shared" si="3"/>
      </c>
    </row>
    <row r="133" spans="3:19" ht="12.75" customHeight="1">
      <c r="C133" s="2" t="s">
        <v>2</v>
      </c>
      <c r="D133" s="6" t="s">
        <v>4</v>
      </c>
      <c r="E133" s="2" t="s">
        <v>5</v>
      </c>
      <c r="F133" s="6" t="e">
        <f>+IF(#REF!&lt;&gt;0,")","")</f>
        <v>#REF!</v>
      </c>
      <c r="R133"/>
      <c r="S133" s="1">
        <f t="shared" si="3"/>
      </c>
    </row>
    <row r="134" spans="3:19" ht="12.75" customHeight="1">
      <c r="C134" s="2"/>
      <c r="D134" s="2"/>
      <c r="E134" s="2"/>
      <c r="F134" s="2"/>
      <c r="S134" s="1">
        <f t="shared" si="3"/>
      </c>
    </row>
    <row r="135" spans="3:19" ht="12.75" customHeight="1">
      <c r="C135" s="2"/>
      <c r="D135" s="2"/>
      <c r="E135" s="2"/>
      <c r="F135" s="2"/>
      <c r="S135" s="1">
        <f t="shared" si="3"/>
      </c>
    </row>
    <row r="136" spans="3:19" ht="21" customHeight="1">
      <c r="C136" s="2"/>
      <c r="D136" s="2"/>
      <c r="E136" s="2"/>
      <c r="F136" s="2"/>
      <c r="S136" s="1">
        <f t="shared" si="3"/>
      </c>
    </row>
    <row r="137" spans="3:19" ht="21" customHeight="1">
      <c r="C137" s="2"/>
      <c r="D137" s="2"/>
      <c r="E137" s="2"/>
      <c r="F137" s="2"/>
      <c r="S137" s="1">
        <f t="shared" si="3"/>
      </c>
    </row>
    <row r="138" spans="3:19" ht="21" customHeight="1">
      <c r="C138" s="2"/>
      <c r="D138" s="2"/>
      <c r="E138" s="2"/>
      <c r="F138" s="2"/>
      <c r="S138" s="1">
        <f t="shared" si="3"/>
      </c>
    </row>
    <row r="139" spans="3:19" ht="21" customHeight="1">
      <c r="C139" s="2"/>
      <c r="D139" s="2"/>
      <c r="E139" s="2"/>
      <c r="F139" s="2"/>
      <c r="S139" s="1">
        <f t="shared" si="3"/>
      </c>
    </row>
    <row r="140" ht="21" customHeight="1">
      <c r="S140" s="1">
        <f t="shared" si="3"/>
      </c>
    </row>
    <row r="141" ht="21" customHeight="1">
      <c r="S141" s="1">
        <f t="shared" si="3"/>
      </c>
    </row>
    <row r="142" ht="21" customHeight="1">
      <c r="S142" s="1">
        <f aca="true" t="shared" si="4" ref="S142:S173">+IF(T142=0,"",RANK(T142,T$10:T$199))</f>
      </c>
    </row>
    <row r="143" ht="21" customHeight="1">
      <c r="S143" s="1">
        <f t="shared" si="4"/>
      </c>
    </row>
    <row r="144" ht="21" customHeight="1">
      <c r="S144" s="1">
        <f t="shared" si="4"/>
      </c>
    </row>
    <row r="145" ht="21" customHeight="1">
      <c r="S145" s="1">
        <f t="shared" si="4"/>
      </c>
    </row>
    <row r="146" ht="21" customHeight="1">
      <c r="S146" s="1">
        <f t="shared" si="4"/>
      </c>
    </row>
    <row r="147" ht="21" customHeight="1">
      <c r="S147" s="1">
        <f t="shared" si="4"/>
      </c>
    </row>
    <row r="148" ht="21" customHeight="1">
      <c r="S148" s="1">
        <f t="shared" si="4"/>
      </c>
    </row>
    <row r="149" ht="21" customHeight="1">
      <c r="S149" s="1">
        <f t="shared" si="4"/>
      </c>
    </row>
    <row r="150" ht="21" customHeight="1">
      <c r="S150" s="1">
        <f t="shared" si="4"/>
      </c>
    </row>
    <row r="151" ht="21" customHeight="1">
      <c r="S151" s="1">
        <f t="shared" si="4"/>
      </c>
    </row>
    <row r="152" ht="21" customHeight="1">
      <c r="S152" s="1">
        <f t="shared" si="4"/>
      </c>
    </row>
    <row r="153" ht="21" customHeight="1">
      <c r="S153" s="1">
        <f t="shared" si="4"/>
      </c>
    </row>
    <row r="154" ht="21" customHeight="1">
      <c r="S154" s="1">
        <f t="shared" si="4"/>
      </c>
    </row>
    <row r="155" ht="21" customHeight="1">
      <c r="S155" s="1">
        <f t="shared" si="4"/>
      </c>
    </row>
    <row r="156" ht="21" customHeight="1">
      <c r="S156" s="1">
        <f t="shared" si="4"/>
      </c>
    </row>
    <row r="157" ht="21" customHeight="1">
      <c r="S157" s="1">
        <f t="shared" si="4"/>
      </c>
    </row>
    <row r="158" ht="21" customHeight="1">
      <c r="S158" s="1">
        <f t="shared" si="4"/>
      </c>
    </row>
    <row r="159" ht="21" customHeight="1">
      <c r="S159" s="1">
        <f t="shared" si="4"/>
      </c>
    </row>
    <row r="160" ht="21" customHeight="1">
      <c r="S160" s="1">
        <f t="shared" si="4"/>
      </c>
    </row>
    <row r="161" ht="21" customHeight="1">
      <c r="S161" s="1">
        <f t="shared" si="4"/>
      </c>
    </row>
    <row r="162" ht="21" customHeight="1">
      <c r="S162" s="1">
        <f t="shared" si="4"/>
      </c>
    </row>
    <row r="163" ht="21" customHeight="1">
      <c r="S163" s="1">
        <f t="shared" si="4"/>
      </c>
    </row>
    <row r="164" ht="21" customHeight="1">
      <c r="S164" s="1">
        <f t="shared" si="4"/>
      </c>
    </row>
    <row r="165" ht="21" customHeight="1">
      <c r="S165" s="1">
        <f t="shared" si="4"/>
      </c>
    </row>
    <row r="166" ht="21" customHeight="1">
      <c r="S166" s="1">
        <f t="shared" si="4"/>
      </c>
    </row>
    <row r="167" ht="21" customHeight="1">
      <c r="S167" s="1">
        <f t="shared" si="4"/>
      </c>
    </row>
    <row r="168" ht="21" customHeight="1">
      <c r="S168" s="1">
        <f t="shared" si="4"/>
      </c>
    </row>
    <row r="169" ht="21" customHeight="1">
      <c r="S169" s="1">
        <f t="shared" si="4"/>
      </c>
    </row>
    <row r="170" ht="21" customHeight="1">
      <c r="S170" s="1">
        <f t="shared" si="4"/>
      </c>
    </row>
    <row r="171" ht="21" customHeight="1">
      <c r="S171" s="1">
        <f t="shared" si="4"/>
      </c>
    </row>
    <row r="172" ht="21" customHeight="1">
      <c r="S172" s="1">
        <f t="shared" si="4"/>
      </c>
    </row>
    <row r="173" ht="21" customHeight="1">
      <c r="S173" s="1">
        <f t="shared" si="4"/>
      </c>
    </row>
    <row r="174" ht="21" customHeight="1">
      <c r="S174" s="1">
        <f aca="true" t="shared" si="5" ref="S174:S199">+IF(T174=0,"",RANK(T174,T$10:T$199))</f>
      </c>
    </row>
    <row r="175" ht="21" customHeight="1">
      <c r="S175" s="1">
        <f t="shared" si="5"/>
      </c>
    </row>
    <row r="176" ht="21" customHeight="1">
      <c r="S176" s="1">
        <f t="shared" si="5"/>
      </c>
    </row>
    <row r="177" ht="21" customHeight="1">
      <c r="S177" s="1">
        <f t="shared" si="5"/>
      </c>
    </row>
    <row r="178" ht="21" customHeight="1">
      <c r="S178" s="1">
        <f t="shared" si="5"/>
      </c>
    </row>
    <row r="179" ht="21" customHeight="1">
      <c r="S179" s="1">
        <f t="shared" si="5"/>
      </c>
    </row>
    <row r="180" ht="21" customHeight="1">
      <c r="S180" s="1">
        <f t="shared" si="5"/>
      </c>
    </row>
    <row r="181" ht="21" customHeight="1">
      <c r="S181" s="1">
        <f t="shared" si="5"/>
      </c>
    </row>
    <row r="182" ht="21" customHeight="1">
      <c r="S182" s="1">
        <f t="shared" si="5"/>
      </c>
    </row>
    <row r="183" ht="21" customHeight="1">
      <c r="S183" s="1">
        <f t="shared" si="5"/>
      </c>
    </row>
    <row r="184" ht="21" customHeight="1">
      <c r="S184" s="1">
        <f t="shared" si="5"/>
      </c>
    </row>
    <row r="185" ht="21" customHeight="1">
      <c r="S185" s="1">
        <f t="shared" si="5"/>
      </c>
    </row>
    <row r="186" ht="21" customHeight="1">
      <c r="S186" s="1">
        <f t="shared" si="5"/>
      </c>
    </row>
    <row r="187" ht="21" customHeight="1">
      <c r="S187" s="1">
        <f t="shared" si="5"/>
      </c>
    </row>
    <row r="188" ht="21" customHeight="1">
      <c r="S188" s="1">
        <f t="shared" si="5"/>
      </c>
    </row>
    <row r="189" ht="21" customHeight="1">
      <c r="S189" s="1">
        <f t="shared" si="5"/>
      </c>
    </row>
    <row r="190" ht="21" customHeight="1">
      <c r="S190" s="1">
        <f t="shared" si="5"/>
      </c>
    </row>
    <row r="191" ht="21" customHeight="1">
      <c r="S191" s="1">
        <f t="shared" si="5"/>
      </c>
    </row>
    <row r="192" ht="21" customHeight="1">
      <c r="S192" s="1">
        <f t="shared" si="5"/>
      </c>
    </row>
    <row r="193" ht="21" customHeight="1">
      <c r="S193" s="1">
        <f t="shared" si="5"/>
      </c>
    </row>
    <row r="194" ht="21" customHeight="1">
      <c r="S194" s="1">
        <f t="shared" si="5"/>
      </c>
    </row>
    <row r="195" ht="21" customHeight="1">
      <c r="S195" s="1">
        <f t="shared" si="5"/>
      </c>
    </row>
    <row r="196" ht="21" customHeight="1">
      <c r="S196" s="1">
        <f t="shared" si="5"/>
      </c>
    </row>
    <row r="197" ht="21" customHeight="1">
      <c r="S197" s="1">
        <f t="shared" si="5"/>
      </c>
    </row>
    <row r="198" ht="21" customHeight="1">
      <c r="S198" s="1">
        <f t="shared" si="5"/>
      </c>
    </row>
    <row r="199" ht="21" customHeight="1">
      <c r="S199" s="1">
        <f t="shared" si="5"/>
      </c>
    </row>
  </sheetData>
  <sheetProtection/>
  <mergeCells count="1">
    <mergeCell ref="B15:O15"/>
  </mergeCells>
  <printOptions horizontalCentered="1"/>
  <pageMargins left="0.1968503937007874" right="0.1968503937007874" top="0.7480314960629921" bottom="0.15748031496062992" header="0.2755905511811024" footer="0.1968503937007874"/>
  <pageSetup fitToHeight="1" fitToWidth="1" horizontalDpi="300" verticalDpi="300" orientation="portrait" paperSize="9" scale="62" r:id="rId2"/>
  <headerFooter alignWithMargins="0"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38"/>
  <sheetViews>
    <sheetView showZeros="0" view="pageBreakPreview" zoomScale="85" zoomScaleNormal="85" zoomScaleSheetLayoutView="85" zoomScalePageLayoutView="0" workbookViewId="0" topLeftCell="A22">
      <selection activeCell="A56" sqref="A56:IV138"/>
    </sheetView>
  </sheetViews>
  <sheetFormatPr defaultColWidth="11.50390625" defaultRowHeight="22.5" customHeight="1"/>
  <cols>
    <col min="1" max="1" width="2.75390625" style="58" customWidth="1"/>
    <col min="2" max="2" width="3.75390625" style="58" customWidth="1"/>
    <col min="3" max="3" width="11.875" style="1" customWidth="1"/>
    <col min="4" max="4" width="1.75390625" style="1" customWidth="1"/>
    <col min="5" max="5" width="11.625" style="1" customWidth="1"/>
    <col min="6" max="6" width="1.875" style="1" customWidth="1"/>
    <col min="7" max="7" width="13.875" style="1" customWidth="1"/>
    <col min="8" max="8" width="2.125" style="1" customWidth="1"/>
    <col min="9" max="9" width="16.625" style="1" customWidth="1"/>
    <col min="10" max="10" width="2.125" style="1" customWidth="1"/>
    <col min="11" max="13" width="11.50390625" style="58" customWidth="1"/>
    <col min="14" max="14" width="11.25390625" style="58" customWidth="1"/>
    <col min="15" max="15" width="0.875" style="58" customWidth="1"/>
    <col min="16" max="16" width="11.625" style="58" customWidth="1"/>
    <col min="17" max="17" width="2.625" style="58" customWidth="1"/>
    <col min="18" max="18" width="4.625" style="58" customWidth="1"/>
    <col min="19" max="23" width="4.125" style="58" customWidth="1"/>
    <col min="24" max="24" width="10.875" style="58" customWidth="1"/>
    <col min="25" max="25" width="4.00390625" style="58" customWidth="1"/>
    <col min="26" max="26" width="10.875" style="58" customWidth="1"/>
    <col min="27" max="27" width="3.50390625" style="58" customWidth="1"/>
    <col min="28" max="28" width="9.75390625" style="58" customWidth="1"/>
    <col min="29" max="29" width="4.625" style="58" customWidth="1"/>
    <col min="30" max="30" width="11.50390625" style="58" customWidth="1"/>
    <col min="31" max="31" width="4.25390625" style="58" customWidth="1"/>
    <col min="32" max="16384" width="11.50390625" style="58" customWidth="1"/>
  </cols>
  <sheetData>
    <row r="1" ht="43.5" customHeight="1"/>
    <row r="2" spans="3:7" ht="22.5" customHeight="1">
      <c r="C2" s="117"/>
      <c r="D2" s="118"/>
      <c r="E2" s="118"/>
      <c r="F2" s="118"/>
      <c r="G2" s="118"/>
    </row>
    <row r="3" spans="3:7" ht="22.5" customHeight="1">
      <c r="C3" s="119" t="s">
        <v>154</v>
      </c>
      <c r="D3" s="120"/>
      <c r="E3" s="120"/>
      <c r="F3" s="120"/>
      <c r="G3" s="120"/>
    </row>
    <row r="4" spans="3:7" ht="22.5" customHeight="1">
      <c r="C4" s="102"/>
      <c r="D4" s="101"/>
      <c r="E4" s="101"/>
      <c r="F4" s="101"/>
      <c r="G4" s="101"/>
    </row>
    <row r="5" spans="3:7" ht="22.5" customHeight="1">
      <c r="C5" s="102"/>
      <c r="D5" s="101"/>
      <c r="E5" s="101"/>
      <c r="F5" s="101"/>
      <c r="G5" s="101"/>
    </row>
    <row r="6" ht="13.5" customHeight="1"/>
    <row r="7" spans="3:31" ht="18.75" customHeight="1">
      <c r="C7" s="59" t="s">
        <v>16</v>
      </c>
      <c r="F7" s="68"/>
      <c r="G7" s="69">
        <v>1</v>
      </c>
      <c r="I7" s="60"/>
      <c r="K7" s="59"/>
      <c r="L7" s="59" t="s">
        <v>15</v>
      </c>
      <c r="M7" s="60"/>
      <c r="N7" s="121" t="s">
        <v>155</v>
      </c>
      <c r="O7" s="121"/>
      <c r="P7" s="81"/>
      <c r="S7" s="1"/>
      <c r="T7" s="73" t="s">
        <v>18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8.75" customHeight="1">
      <c r="B8" s="61"/>
      <c r="C8" s="55"/>
      <c r="D8" s="56"/>
      <c r="E8" s="56"/>
      <c r="F8" s="56"/>
      <c r="G8" s="56"/>
      <c r="H8" s="56"/>
      <c r="I8" s="56"/>
      <c r="J8" s="57"/>
      <c r="K8" s="61" t="str">
        <f>+B9</f>
        <v>a</v>
      </c>
      <c r="L8" s="61" t="str">
        <f>+B10</f>
        <v>b</v>
      </c>
      <c r="M8" s="61" t="str">
        <f>+B11</f>
        <v>c</v>
      </c>
      <c r="N8" s="122" t="s">
        <v>0</v>
      </c>
      <c r="O8" s="123"/>
      <c r="P8" s="60"/>
      <c r="S8" s="114"/>
      <c r="T8" s="72" t="s">
        <v>0</v>
      </c>
      <c r="U8" s="1" t="s">
        <v>7</v>
      </c>
      <c r="V8" s="1" t="s">
        <v>8</v>
      </c>
      <c r="W8" s="1" t="s">
        <v>9</v>
      </c>
      <c r="X8" s="1"/>
      <c r="Y8" s="1"/>
      <c r="Z8" s="1"/>
      <c r="AA8" s="1"/>
      <c r="AB8" s="1"/>
      <c r="AC8" s="1"/>
      <c r="AD8" s="114"/>
      <c r="AE8" s="114"/>
    </row>
    <row r="9" spans="2:31" ht="33.75" customHeight="1">
      <c r="B9" s="61" t="s">
        <v>156</v>
      </c>
      <c r="C9" s="87" t="s">
        <v>93</v>
      </c>
      <c r="D9" s="88" t="s">
        <v>70</v>
      </c>
      <c r="E9" s="87" t="s">
        <v>94</v>
      </c>
      <c r="F9" s="88" t="s">
        <v>3</v>
      </c>
      <c r="G9" s="87" t="s">
        <v>19</v>
      </c>
      <c r="H9" s="88" t="str">
        <f>+IF(I9&lt;&gt;0,"・",")")</f>
        <v>)</v>
      </c>
      <c r="I9" s="87"/>
      <c r="J9" s="88">
        <f>+IF(I9&lt;&gt;0,")","")</f>
      </c>
      <c r="K9" s="62"/>
      <c r="L9" s="63"/>
      <c r="M9" s="63"/>
      <c r="N9" s="122"/>
      <c r="O9" s="123"/>
      <c r="S9" s="115">
        <v>1</v>
      </c>
      <c r="T9" s="72">
        <f>+IF(U9=0,"",RANK(U9,U$9:U$17))</f>
        <v>1</v>
      </c>
      <c r="U9" s="1">
        <f aca="true" t="shared" si="0" ref="U9:U17">+SUM(V9:W9)</f>
        <v>8</v>
      </c>
      <c r="V9" s="1">
        <v>4</v>
      </c>
      <c r="W9" s="1">
        <v>4</v>
      </c>
      <c r="X9" s="87" t="s">
        <v>93</v>
      </c>
      <c r="Y9" s="88" t="s">
        <v>70</v>
      </c>
      <c r="Z9" s="87" t="s">
        <v>94</v>
      </c>
      <c r="AA9" s="88" t="s">
        <v>3</v>
      </c>
      <c r="AB9" s="87" t="s">
        <v>19</v>
      </c>
      <c r="AC9" s="88" t="str">
        <f>+IF(AD9&lt;&gt;0,"・",")")</f>
        <v>)</v>
      </c>
      <c r="AD9" s="87"/>
      <c r="AE9" s="88">
        <f>+IF(AD9&lt;&gt;0,")","")</f>
      </c>
    </row>
    <row r="10" spans="2:31" ht="33.75" customHeight="1">
      <c r="B10" s="61" t="s">
        <v>157</v>
      </c>
      <c r="C10" s="87" t="s">
        <v>145</v>
      </c>
      <c r="D10" s="88" t="s">
        <v>70</v>
      </c>
      <c r="E10" s="87" t="s">
        <v>146</v>
      </c>
      <c r="F10" s="88" t="s">
        <v>3</v>
      </c>
      <c r="G10" s="87" t="s">
        <v>45</v>
      </c>
      <c r="H10" s="88" t="str">
        <f>+IF(I10&lt;&gt;0,"・",")")</f>
        <v>)</v>
      </c>
      <c r="I10" s="87"/>
      <c r="J10" s="88">
        <f>+IF(I10&lt;&gt;0,")","")</f>
      </c>
      <c r="K10" s="63"/>
      <c r="L10" s="62"/>
      <c r="M10" s="63"/>
      <c r="N10" s="122"/>
      <c r="O10" s="123"/>
      <c r="S10" s="115">
        <v>2</v>
      </c>
      <c r="T10" s="72">
        <f aca="true" t="shared" si="1" ref="T10:T17">+IF(U10=0,"",RANK(U10,U$9:U$17))</f>
      </c>
      <c r="U10" s="1">
        <f t="shared" si="0"/>
        <v>0</v>
      </c>
      <c r="V10" s="1"/>
      <c r="W10" s="1"/>
      <c r="X10" s="87" t="s">
        <v>50</v>
      </c>
      <c r="Y10" s="88" t="s">
        <v>70</v>
      </c>
      <c r="Z10" s="87" t="s">
        <v>124</v>
      </c>
      <c r="AA10" s="88" t="s">
        <v>3</v>
      </c>
      <c r="AB10" s="87" t="s">
        <v>121</v>
      </c>
      <c r="AC10" s="88" t="str">
        <f>+IF(AD10&lt;&gt;0,"・",")")</f>
        <v>・</v>
      </c>
      <c r="AD10" s="87" t="s">
        <v>19</v>
      </c>
      <c r="AE10" s="88" t="str">
        <f>+IF(AD10&lt;&gt;0,")","")</f>
        <v>)</v>
      </c>
    </row>
    <row r="11" spans="2:31" ht="33.75" customHeight="1">
      <c r="B11" s="61" t="s">
        <v>158</v>
      </c>
      <c r="C11" s="87" t="s">
        <v>147</v>
      </c>
      <c r="D11" s="88" t="s">
        <v>70</v>
      </c>
      <c r="E11" s="87" t="s">
        <v>148</v>
      </c>
      <c r="F11" s="88" t="s">
        <v>3</v>
      </c>
      <c r="G11" s="87" t="s">
        <v>45</v>
      </c>
      <c r="H11" s="88" t="str">
        <f>+IF(I11&lt;&gt;0,"・",")")</f>
        <v>)</v>
      </c>
      <c r="I11" s="87"/>
      <c r="J11" s="88">
        <f>+IF(I11&lt;&gt;0,")","")</f>
      </c>
      <c r="K11" s="63"/>
      <c r="L11" s="63"/>
      <c r="M11" s="62"/>
      <c r="N11" s="122"/>
      <c r="O11" s="123"/>
      <c r="S11" s="115">
        <v>3</v>
      </c>
      <c r="T11" s="72">
        <f t="shared" si="1"/>
        <v>2</v>
      </c>
      <c r="U11" s="1">
        <f t="shared" si="0"/>
        <v>2</v>
      </c>
      <c r="V11" s="1"/>
      <c r="W11" s="1">
        <v>2</v>
      </c>
      <c r="X11" s="87" t="s">
        <v>140</v>
      </c>
      <c r="Y11" s="88" t="s">
        <v>70</v>
      </c>
      <c r="Z11" s="87" t="s">
        <v>49</v>
      </c>
      <c r="AA11" s="88" t="s">
        <v>3</v>
      </c>
      <c r="AB11" s="87" t="s">
        <v>139</v>
      </c>
      <c r="AC11" s="88" t="str">
        <f>+IF(AD11&lt;&gt;0,"・",")")</f>
        <v>・</v>
      </c>
      <c r="AD11" s="87" t="s">
        <v>139</v>
      </c>
      <c r="AE11" s="88" t="str">
        <f>+IF(AD11&lt;&gt;0,")","")</f>
        <v>)</v>
      </c>
    </row>
    <row r="12" spans="2:23" ht="18.75" customHeight="1">
      <c r="B12" s="64" t="s">
        <v>1</v>
      </c>
      <c r="C12" s="58"/>
      <c r="D12" s="58"/>
      <c r="E12" s="58"/>
      <c r="F12" s="58"/>
      <c r="G12" s="58"/>
      <c r="H12" s="58"/>
      <c r="I12" s="58"/>
      <c r="J12" s="58"/>
      <c r="S12" s="115">
        <v>4</v>
      </c>
      <c r="T12" s="72">
        <f t="shared" si="1"/>
      </c>
      <c r="U12" s="1">
        <f t="shared" si="0"/>
        <v>0</v>
      </c>
      <c r="V12" s="1"/>
      <c r="W12" s="1"/>
    </row>
    <row r="13" spans="2:23" ht="18.75" customHeight="1">
      <c r="B13" s="64"/>
      <c r="C13" s="58"/>
      <c r="D13" s="58"/>
      <c r="E13" s="58"/>
      <c r="F13" s="58"/>
      <c r="G13" s="58"/>
      <c r="H13" s="58"/>
      <c r="I13" s="58"/>
      <c r="J13" s="58"/>
      <c r="S13" s="115">
        <v>5</v>
      </c>
      <c r="T13" s="72">
        <f t="shared" si="1"/>
      </c>
      <c r="U13" s="1">
        <f t="shared" si="0"/>
        <v>0</v>
      </c>
      <c r="V13" s="114"/>
      <c r="W13" s="114"/>
    </row>
    <row r="14" spans="19:23" ht="13.5" customHeight="1">
      <c r="S14" s="115">
        <v>6</v>
      </c>
      <c r="T14" s="72">
        <f t="shared" si="1"/>
      </c>
      <c r="U14" s="1">
        <f t="shared" si="0"/>
        <v>0</v>
      </c>
      <c r="V14" s="114"/>
      <c r="W14" s="114"/>
    </row>
    <row r="15" spans="3:23" ht="18.75" customHeight="1">
      <c r="C15" s="59" t="s">
        <v>16</v>
      </c>
      <c r="F15" s="68"/>
      <c r="G15" s="69">
        <v>2</v>
      </c>
      <c r="I15" s="60"/>
      <c r="K15" s="59"/>
      <c r="L15" s="59" t="s">
        <v>15</v>
      </c>
      <c r="M15" s="60"/>
      <c r="N15" s="121" t="s">
        <v>155</v>
      </c>
      <c r="O15" s="121"/>
      <c r="P15" s="81"/>
      <c r="S15" s="115">
        <v>7</v>
      </c>
      <c r="T15" s="72">
        <f t="shared" si="1"/>
      </c>
      <c r="U15" s="1">
        <f t="shared" si="0"/>
        <v>0</v>
      </c>
      <c r="V15" s="114"/>
      <c r="W15" s="114"/>
    </row>
    <row r="16" spans="2:23" ht="18.75" customHeight="1">
      <c r="B16" s="61"/>
      <c r="C16" s="55"/>
      <c r="D16" s="56"/>
      <c r="E16" s="56"/>
      <c r="F16" s="56"/>
      <c r="G16" s="56"/>
      <c r="H16" s="56"/>
      <c r="I16" s="56"/>
      <c r="J16" s="57"/>
      <c r="K16" s="61" t="str">
        <f>+B17</f>
        <v>a</v>
      </c>
      <c r="L16" s="61" t="str">
        <f>+B18</f>
        <v>b</v>
      </c>
      <c r="M16" s="61" t="str">
        <f>+B19</f>
        <v>c</v>
      </c>
      <c r="N16" s="122" t="s">
        <v>0</v>
      </c>
      <c r="O16" s="123"/>
      <c r="P16" s="60"/>
      <c r="S16" s="115">
        <v>8</v>
      </c>
      <c r="T16" s="72">
        <f t="shared" si="1"/>
      </c>
      <c r="U16" s="1">
        <f t="shared" si="0"/>
        <v>0</v>
      </c>
      <c r="V16" s="114"/>
      <c r="W16" s="114"/>
    </row>
    <row r="17" spans="2:23" ht="33.75" customHeight="1">
      <c r="B17" s="61" t="s">
        <v>156</v>
      </c>
      <c r="C17" s="87" t="s">
        <v>140</v>
      </c>
      <c r="D17" s="88" t="s">
        <v>70</v>
      </c>
      <c r="E17" s="87" t="s">
        <v>49</v>
      </c>
      <c r="F17" s="88" t="s">
        <v>3</v>
      </c>
      <c r="G17" s="87" t="s">
        <v>139</v>
      </c>
      <c r="H17" s="88" t="str">
        <f>+IF(I17&lt;&gt;0,"・",")")</f>
        <v>・</v>
      </c>
      <c r="I17" s="87" t="s">
        <v>139</v>
      </c>
      <c r="J17" s="88" t="str">
        <f>+IF(I17&lt;&gt;0,")","")</f>
        <v>)</v>
      </c>
      <c r="K17" s="62"/>
      <c r="L17" s="63"/>
      <c r="M17" s="63"/>
      <c r="N17" s="122"/>
      <c r="O17" s="123"/>
      <c r="S17" s="115">
        <v>9</v>
      </c>
      <c r="T17" s="72">
        <f t="shared" si="1"/>
      </c>
      <c r="U17" s="1">
        <f t="shared" si="0"/>
        <v>0</v>
      </c>
      <c r="V17" s="114"/>
      <c r="W17" s="114"/>
    </row>
    <row r="18" spans="2:15" ht="33.75" customHeight="1">
      <c r="B18" s="61" t="s">
        <v>157</v>
      </c>
      <c r="C18" s="87" t="s">
        <v>143</v>
      </c>
      <c r="D18" s="88" t="s">
        <v>70</v>
      </c>
      <c r="E18" s="87" t="s">
        <v>144</v>
      </c>
      <c r="F18" s="88" t="s">
        <v>3</v>
      </c>
      <c r="G18" s="87" t="s">
        <v>45</v>
      </c>
      <c r="H18" s="88" t="str">
        <f>+IF(I18&lt;&gt;0,"・",")")</f>
        <v>)</v>
      </c>
      <c r="I18" s="87"/>
      <c r="J18" s="88">
        <f>+IF(I18&lt;&gt;0,")","")</f>
      </c>
      <c r="K18" s="63"/>
      <c r="L18" s="62"/>
      <c r="M18" s="63"/>
      <c r="N18" s="122"/>
      <c r="O18" s="123"/>
    </row>
    <row r="19" spans="2:15" ht="33.75" customHeight="1">
      <c r="B19" s="61" t="s">
        <v>158</v>
      </c>
      <c r="C19" s="87" t="s">
        <v>149</v>
      </c>
      <c r="D19" s="88" t="s">
        <v>70</v>
      </c>
      <c r="E19" s="87" t="s">
        <v>150</v>
      </c>
      <c r="F19" s="88" t="s">
        <v>3</v>
      </c>
      <c r="G19" s="87" t="s">
        <v>45</v>
      </c>
      <c r="H19" s="88" t="str">
        <f>+IF(I19&lt;&gt;0,"・",")")</f>
        <v>)</v>
      </c>
      <c r="I19" s="87"/>
      <c r="J19" s="88">
        <f>+IF(I19&lt;&gt;0,")","")</f>
      </c>
      <c r="K19" s="63"/>
      <c r="L19" s="63"/>
      <c r="M19" s="62"/>
      <c r="N19" s="122"/>
      <c r="O19" s="123"/>
    </row>
    <row r="20" spans="2:10" ht="18.75" customHeight="1">
      <c r="B20" s="64" t="s">
        <v>1</v>
      </c>
      <c r="C20" s="58"/>
      <c r="D20" s="58"/>
      <c r="E20" s="58"/>
      <c r="F20" s="58"/>
      <c r="G20" s="58"/>
      <c r="H20" s="58"/>
      <c r="I20" s="58"/>
      <c r="J20" s="58"/>
    </row>
    <row r="21" spans="2:10" ht="18.75" customHeight="1">
      <c r="B21" s="64"/>
      <c r="C21" s="2"/>
      <c r="D21" s="2"/>
      <c r="E21" s="2"/>
      <c r="F21" s="2"/>
      <c r="G21" s="2"/>
      <c r="H21" s="2"/>
      <c r="I21" s="2"/>
      <c r="J21" s="2"/>
    </row>
    <row r="22" ht="13.5" customHeight="1"/>
    <row r="23" spans="3:16" ht="18.75" customHeight="1">
      <c r="C23" s="59" t="s">
        <v>16</v>
      </c>
      <c r="F23" s="68"/>
      <c r="G23" s="69">
        <v>3</v>
      </c>
      <c r="I23" s="60"/>
      <c r="K23" s="59"/>
      <c r="L23" s="59" t="s">
        <v>15</v>
      </c>
      <c r="M23" s="60"/>
      <c r="N23" s="121" t="s">
        <v>155</v>
      </c>
      <c r="O23" s="121"/>
      <c r="P23" s="81"/>
    </row>
    <row r="24" spans="2:16" ht="18.75" customHeight="1">
      <c r="B24" s="61"/>
      <c r="C24" s="55"/>
      <c r="D24" s="56"/>
      <c r="E24" s="56"/>
      <c r="F24" s="56"/>
      <c r="G24" s="56"/>
      <c r="H24" s="56"/>
      <c r="I24" s="56"/>
      <c r="J24" s="57"/>
      <c r="K24" s="61" t="str">
        <f>+B25</f>
        <v>a</v>
      </c>
      <c r="L24" s="61" t="str">
        <f>+B26</f>
        <v>b</v>
      </c>
      <c r="M24" s="61" t="str">
        <f>+B27</f>
        <v>c</v>
      </c>
      <c r="N24" s="122" t="s">
        <v>0</v>
      </c>
      <c r="O24" s="123"/>
      <c r="P24" s="60"/>
    </row>
    <row r="25" spans="2:15" ht="33.75" customHeight="1">
      <c r="B25" s="61" t="s">
        <v>156</v>
      </c>
      <c r="C25" s="87" t="s">
        <v>50</v>
      </c>
      <c r="D25" s="88" t="s">
        <v>70</v>
      </c>
      <c r="E25" s="87" t="s">
        <v>124</v>
      </c>
      <c r="F25" s="88" t="s">
        <v>3</v>
      </c>
      <c r="G25" s="87" t="s">
        <v>121</v>
      </c>
      <c r="H25" s="88" t="str">
        <f>+IF(I25&lt;&gt;0,"・",")")</f>
        <v>・</v>
      </c>
      <c r="I25" s="87" t="s">
        <v>19</v>
      </c>
      <c r="J25" s="88" t="str">
        <f>+IF(I25&lt;&gt;0,")","")</f>
        <v>)</v>
      </c>
      <c r="K25" s="62"/>
      <c r="L25" s="63"/>
      <c r="M25" s="63"/>
      <c r="N25" s="122"/>
      <c r="O25" s="123"/>
    </row>
    <row r="26" spans="2:15" ht="33.75" customHeight="1">
      <c r="B26" s="61" t="s">
        <v>157</v>
      </c>
      <c r="C26" s="87" t="s">
        <v>141</v>
      </c>
      <c r="D26" s="88" t="s">
        <v>70</v>
      </c>
      <c r="E26" s="87" t="s">
        <v>142</v>
      </c>
      <c r="F26" s="88" t="s">
        <v>3</v>
      </c>
      <c r="G26" s="87" t="s">
        <v>45</v>
      </c>
      <c r="H26" s="88" t="str">
        <f>+IF(I26&lt;&gt;0,"・",")")</f>
        <v>)</v>
      </c>
      <c r="I26" s="87"/>
      <c r="J26" s="88">
        <f>+IF(I26&lt;&gt;0,")","")</f>
      </c>
      <c r="K26" s="63"/>
      <c r="L26" s="62"/>
      <c r="M26" s="63"/>
      <c r="N26" s="122"/>
      <c r="O26" s="123"/>
    </row>
    <row r="27" spans="2:15" ht="33.75" customHeight="1">
      <c r="B27" s="61" t="s">
        <v>158</v>
      </c>
      <c r="C27" s="87" t="s">
        <v>151</v>
      </c>
      <c r="D27" s="88" t="s">
        <v>70</v>
      </c>
      <c r="E27" s="87" t="s">
        <v>152</v>
      </c>
      <c r="F27" s="88" t="s">
        <v>3</v>
      </c>
      <c r="G27" s="87" t="s">
        <v>45</v>
      </c>
      <c r="H27" s="88" t="str">
        <f>+IF(I27&lt;&gt;0,"・",")")</f>
        <v>)</v>
      </c>
      <c r="I27" s="87"/>
      <c r="J27" s="88">
        <f>+IF(I27&lt;&gt;0,")","")</f>
      </c>
      <c r="K27" s="63"/>
      <c r="L27" s="63"/>
      <c r="M27" s="62"/>
      <c r="N27" s="122"/>
      <c r="O27" s="123"/>
    </row>
    <row r="28" spans="2:10" ht="18.75" customHeight="1">
      <c r="B28" s="64" t="s">
        <v>1</v>
      </c>
      <c r="C28" s="58"/>
      <c r="D28" s="58"/>
      <c r="E28" s="58"/>
      <c r="F28" s="58"/>
      <c r="G28" s="58"/>
      <c r="H28" s="58"/>
      <c r="I28" s="58"/>
      <c r="J28" s="58"/>
    </row>
    <row r="31" spans="2:10" ht="18.75" customHeight="1">
      <c r="B31" s="64"/>
      <c r="C31" s="58"/>
      <c r="D31" s="58"/>
      <c r="E31" s="58"/>
      <c r="F31" s="58"/>
      <c r="G31" s="58"/>
      <c r="H31" s="58"/>
      <c r="I31" s="58"/>
      <c r="J31" s="58"/>
    </row>
    <row r="32" spans="3:7" ht="22.5" customHeight="1">
      <c r="C32" s="119" t="s">
        <v>159</v>
      </c>
      <c r="D32" s="120"/>
      <c r="E32" s="120"/>
      <c r="F32" s="120"/>
      <c r="G32" s="120"/>
    </row>
    <row r="33" spans="3:7" ht="22.5" customHeight="1">
      <c r="C33" s="103"/>
      <c r="D33" s="104"/>
      <c r="E33" s="104"/>
      <c r="F33" s="104"/>
      <c r="G33" s="104"/>
    </row>
    <row r="34" spans="3:11" ht="22.5" customHeight="1">
      <c r="C34" s="124" t="s">
        <v>160</v>
      </c>
      <c r="D34" s="5"/>
      <c r="E34" s="5"/>
      <c r="F34" s="5"/>
      <c r="G34" s="5"/>
      <c r="H34" s="5"/>
      <c r="I34" s="5"/>
      <c r="J34" s="5"/>
      <c r="K34" s="1"/>
    </row>
    <row r="35" spans="3:11" ht="22.5" customHeight="1">
      <c r="C35" s="125"/>
      <c r="D35" s="2"/>
      <c r="E35" s="2"/>
      <c r="F35" s="2"/>
      <c r="G35" s="2"/>
      <c r="H35" s="2"/>
      <c r="I35" s="2"/>
      <c r="J35" s="105"/>
      <c r="K35" s="1"/>
    </row>
    <row r="36" spans="3:11" ht="22.5" customHeight="1">
      <c r="C36" s="124" t="s">
        <v>163</v>
      </c>
      <c r="F36" s="2"/>
      <c r="G36" s="2"/>
      <c r="J36" s="109"/>
      <c r="K36" s="106"/>
    </row>
    <row r="37" spans="3:11" ht="22.5" customHeight="1">
      <c r="C37" s="125"/>
      <c r="D37" s="75"/>
      <c r="E37" s="75"/>
      <c r="F37" s="75"/>
      <c r="G37" s="75"/>
      <c r="H37" s="105"/>
      <c r="J37" s="109"/>
      <c r="K37" s="112"/>
    </row>
    <row r="38" spans="3:12" ht="22.5" customHeight="1">
      <c r="C38" s="124" t="s">
        <v>164</v>
      </c>
      <c r="D38" s="5"/>
      <c r="E38" s="5"/>
      <c r="F38" s="5"/>
      <c r="G38" s="5"/>
      <c r="H38" s="107"/>
      <c r="I38" s="110"/>
      <c r="J38" s="75"/>
      <c r="L38" s="108"/>
    </row>
    <row r="39" spans="3:12" ht="22.5" customHeight="1">
      <c r="C39" s="125"/>
      <c r="F39" s="2"/>
      <c r="G39" s="2"/>
      <c r="H39" s="2"/>
      <c r="K39" s="1"/>
      <c r="L39" s="106"/>
    </row>
    <row r="40" spans="3:12" ht="22.5" customHeight="1">
      <c r="C40" s="124" t="s">
        <v>161</v>
      </c>
      <c r="F40" s="2"/>
      <c r="G40" s="2"/>
      <c r="J40" s="2"/>
      <c r="K40" s="109"/>
      <c r="L40" s="108"/>
    </row>
    <row r="41" spans="3:12" ht="22.5" customHeight="1">
      <c r="C41" s="125"/>
      <c r="D41" s="75"/>
      <c r="E41" s="75"/>
      <c r="F41" s="75"/>
      <c r="G41" s="75"/>
      <c r="H41" s="105"/>
      <c r="J41" s="2"/>
      <c r="K41" s="109"/>
      <c r="L41" s="108"/>
    </row>
    <row r="42" spans="3:12" ht="22.5" customHeight="1">
      <c r="C42" s="124" t="s">
        <v>165</v>
      </c>
      <c r="D42" s="5"/>
      <c r="E42" s="5"/>
      <c r="F42" s="5"/>
      <c r="G42" s="5"/>
      <c r="H42" s="107"/>
      <c r="I42" s="110"/>
      <c r="J42" s="105"/>
      <c r="K42" s="111"/>
      <c r="L42" s="108"/>
    </row>
    <row r="43" spans="3:12" ht="22.5" customHeight="1">
      <c r="C43" s="125"/>
      <c r="F43" s="2"/>
      <c r="G43" s="2"/>
      <c r="H43" s="2"/>
      <c r="J43" s="109"/>
      <c r="K43" s="2"/>
      <c r="L43" s="60"/>
    </row>
    <row r="44" spans="3:12" ht="22.5" customHeight="1">
      <c r="C44" s="124" t="s">
        <v>162</v>
      </c>
      <c r="D44" s="5"/>
      <c r="E44" s="5"/>
      <c r="F44" s="5"/>
      <c r="G44" s="5"/>
      <c r="H44" s="5"/>
      <c r="I44" s="5"/>
      <c r="J44" s="107"/>
      <c r="K44" s="2"/>
      <c r="L44" s="60"/>
    </row>
    <row r="45" spans="3:12" ht="22.5" customHeight="1">
      <c r="C45" s="125"/>
      <c r="D45" s="2"/>
      <c r="E45" s="2"/>
      <c r="F45" s="2"/>
      <c r="G45" s="2"/>
      <c r="H45" s="2"/>
      <c r="I45" s="2"/>
      <c r="J45" s="75"/>
      <c r="K45" s="2"/>
      <c r="L45" s="60"/>
    </row>
    <row r="46" spans="3:12" ht="22.5" customHeight="1">
      <c r="C46" s="113"/>
      <c r="D46" s="2"/>
      <c r="E46" s="2"/>
      <c r="F46" s="2"/>
      <c r="G46" s="2"/>
      <c r="H46" s="2"/>
      <c r="I46" s="2"/>
      <c r="J46" s="2"/>
      <c r="K46" s="2"/>
      <c r="L46" s="60"/>
    </row>
    <row r="47" spans="3:12" ht="22.5" customHeight="1">
      <c r="C47" s="2"/>
      <c r="D47" s="2"/>
      <c r="E47" s="2"/>
      <c r="F47" s="2"/>
      <c r="G47" s="2"/>
      <c r="H47" s="2"/>
      <c r="I47" s="2"/>
      <c r="J47" s="2"/>
      <c r="K47" s="2"/>
      <c r="L47" s="60"/>
    </row>
    <row r="48" spans="3:12" ht="22.5" customHeight="1">
      <c r="C48" s="2"/>
      <c r="D48" s="2"/>
      <c r="E48" s="2"/>
      <c r="F48" s="2"/>
      <c r="G48" s="2"/>
      <c r="H48" s="2"/>
      <c r="I48" s="2"/>
      <c r="J48" s="2"/>
      <c r="K48" s="60"/>
      <c r="L48" s="60"/>
    </row>
    <row r="49" spans="3:12" ht="22.5" customHeight="1">
      <c r="C49" s="2"/>
      <c r="D49" s="2"/>
      <c r="E49" s="2"/>
      <c r="F49" s="2"/>
      <c r="G49" s="2"/>
      <c r="H49" s="2"/>
      <c r="I49" s="2"/>
      <c r="J49" s="2"/>
      <c r="K49" s="60"/>
      <c r="L49" s="60"/>
    </row>
    <row r="50" spans="3:12" ht="22.5" customHeight="1">
      <c r="C50" s="2"/>
      <c r="D50" s="2"/>
      <c r="E50" s="2"/>
      <c r="F50" s="2"/>
      <c r="G50" s="2"/>
      <c r="H50" s="2"/>
      <c r="I50" s="2"/>
      <c r="J50" s="2"/>
      <c r="K50" s="2"/>
      <c r="L50" s="60"/>
    </row>
    <row r="51" spans="3:12" ht="22.5" customHeight="1">
      <c r="C51" s="2"/>
      <c r="D51" s="2"/>
      <c r="E51" s="2"/>
      <c r="F51" s="2"/>
      <c r="G51" s="2"/>
      <c r="H51" s="2"/>
      <c r="I51" s="2"/>
      <c r="J51" s="2"/>
      <c r="K51" s="60"/>
      <c r="L51" s="60"/>
    </row>
    <row r="55" spans="3:8" ht="22.5" customHeight="1">
      <c r="C55" s="2"/>
      <c r="D55" s="2"/>
      <c r="E55" s="2"/>
      <c r="F55" s="2"/>
      <c r="G55" s="2"/>
      <c r="H55" s="2"/>
    </row>
    <row r="56" spans="3:10" s="60" customFormat="1" ht="22.5" customHeight="1">
      <c r="C56" s="2"/>
      <c r="D56" s="2"/>
      <c r="E56" s="2"/>
      <c r="F56" s="2"/>
      <c r="G56" s="2"/>
      <c r="H56" s="2"/>
      <c r="I56" s="2"/>
      <c r="J56" s="2"/>
    </row>
    <row r="57" spans="3:16" s="60" customFormat="1" ht="18.75" customHeight="1">
      <c r="C57" s="59"/>
      <c r="D57" s="2"/>
      <c r="E57" s="2"/>
      <c r="F57" s="6"/>
      <c r="G57" s="140"/>
      <c r="H57" s="2"/>
      <c r="J57" s="2"/>
      <c r="K57" s="59"/>
      <c r="L57" s="59"/>
      <c r="O57" s="141"/>
      <c r="P57" s="141"/>
    </row>
    <row r="58" spans="2:16" s="60" customFormat="1" ht="18.75" customHeight="1">
      <c r="B58" s="142"/>
      <c r="C58" s="2"/>
      <c r="D58" s="2"/>
      <c r="E58" s="2"/>
      <c r="F58" s="2"/>
      <c r="G58" s="2"/>
      <c r="H58" s="2"/>
      <c r="I58" s="2"/>
      <c r="J58" s="2"/>
      <c r="K58" s="142"/>
      <c r="L58" s="142"/>
      <c r="M58" s="142"/>
      <c r="N58" s="142"/>
      <c r="O58" s="143"/>
      <c r="P58" s="144"/>
    </row>
    <row r="59" spans="2:16" s="60" customFormat="1" ht="50.25" customHeight="1">
      <c r="B59" s="142"/>
      <c r="C59" s="145"/>
      <c r="D59" s="145"/>
      <c r="E59" s="145"/>
      <c r="F59" s="94"/>
      <c r="G59" s="94"/>
      <c r="H59" s="94"/>
      <c r="I59" s="6"/>
      <c r="J59" s="94"/>
      <c r="K59" s="146"/>
      <c r="L59" s="146"/>
      <c r="M59" s="146"/>
      <c r="N59" s="146"/>
      <c r="O59" s="147"/>
      <c r="P59" s="147"/>
    </row>
    <row r="60" spans="2:16" s="60" customFormat="1" ht="50.25" customHeight="1">
      <c r="B60" s="142"/>
      <c r="C60" s="145"/>
      <c r="D60" s="145"/>
      <c r="E60" s="145"/>
      <c r="F60" s="94"/>
      <c r="G60" s="94"/>
      <c r="H60" s="94"/>
      <c r="I60" s="94"/>
      <c r="J60" s="94"/>
      <c r="K60" s="146"/>
      <c r="L60" s="146"/>
      <c r="M60" s="146"/>
      <c r="N60" s="146"/>
      <c r="O60" s="147"/>
      <c r="P60" s="147"/>
    </row>
    <row r="61" spans="2:16" s="60" customFormat="1" ht="50.25" customHeight="1">
      <c r="B61" s="142"/>
      <c r="C61" s="145"/>
      <c r="D61" s="145"/>
      <c r="E61" s="145"/>
      <c r="F61" s="148"/>
      <c r="G61" s="94"/>
      <c r="H61" s="94"/>
      <c r="I61" s="94"/>
      <c r="J61" s="94"/>
      <c r="K61" s="146"/>
      <c r="L61" s="146"/>
      <c r="M61" s="146"/>
      <c r="N61" s="146"/>
      <c r="O61" s="147"/>
      <c r="P61" s="147"/>
    </row>
    <row r="62" spans="2:16" s="60" customFormat="1" ht="50.25" customHeight="1">
      <c r="B62" s="142"/>
      <c r="C62" s="145"/>
      <c r="D62" s="145"/>
      <c r="E62" s="145"/>
      <c r="F62" s="94"/>
      <c r="G62" s="94"/>
      <c r="H62" s="94"/>
      <c r="I62" s="94"/>
      <c r="J62" s="94"/>
      <c r="K62" s="146"/>
      <c r="L62" s="146"/>
      <c r="M62" s="146"/>
      <c r="N62" s="146"/>
      <c r="O62" s="147"/>
      <c r="P62" s="147"/>
    </row>
    <row r="63" spans="2:16" s="60" customFormat="1" ht="21" customHeight="1">
      <c r="B63" s="82"/>
      <c r="P63" s="81"/>
    </row>
    <row r="64" spans="3:10" s="60" customFormat="1" ht="22.5" customHeight="1">
      <c r="C64" s="2"/>
      <c r="D64" s="2"/>
      <c r="E64" s="2"/>
      <c r="F64" s="2"/>
      <c r="G64" s="2"/>
      <c r="H64" s="2"/>
      <c r="I64" s="2"/>
      <c r="J64" s="2"/>
    </row>
    <row r="65" spans="3:10" s="60" customFormat="1" ht="22.5" customHeight="1">
      <c r="C65" s="2"/>
      <c r="D65" s="2"/>
      <c r="E65" s="2"/>
      <c r="F65" s="2"/>
      <c r="G65" s="2"/>
      <c r="H65" s="2"/>
      <c r="I65" s="2"/>
      <c r="J65" s="2"/>
    </row>
    <row r="66" spans="3:10" s="60" customFormat="1" ht="22.5" customHeight="1">
      <c r="C66" s="2"/>
      <c r="D66" s="2"/>
      <c r="E66" s="2"/>
      <c r="F66" s="2"/>
      <c r="G66" s="2"/>
      <c r="H66" s="2"/>
      <c r="I66" s="2"/>
      <c r="J66" s="2"/>
    </row>
    <row r="67" spans="3:10" s="60" customFormat="1" ht="22.5" customHeight="1">
      <c r="C67" s="2"/>
      <c r="D67" s="2"/>
      <c r="E67" s="2"/>
      <c r="F67" s="2"/>
      <c r="G67" s="2"/>
      <c r="H67" s="2"/>
      <c r="I67" s="2"/>
      <c r="J67" s="2"/>
    </row>
    <row r="68" spans="3:10" s="60" customFormat="1" ht="22.5" customHeight="1">
      <c r="C68" s="2"/>
      <c r="D68" s="2"/>
      <c r="E68" s="2"/>
      <c r="F68" s="2"/>
      <c r="G68" s="2"/>
      <c r="H68" s="2"/>
      <c r="I68" s="2"/>
      <c r="J68" s="2"/>
    </row>
    <row r="69" spans="3:10" s="60" customFormat="1" ht="22.5" customHeight="1">
      <c r="C69" s="2"/>
      <c r="D69" s="2"/>
      <c r="E69" s="2"/>
      <c r="F69" s="2"/>
      <c r="G69" s="2"/>
      <c r="H69" s="2"/>
      <c r="I69" s="2"/>
      <c r="J69" s="2"/>
    </row>
    <row r="70" spans="3:10" s="60" customFormat="1" ht="22.5" customHeight="1">
      <c r="C70" s="2"/>
      <c r="D70" s="2"/>
      <c r="E70" s="2"/>
      <c r="F70" s="2"/>
      <c r="G70" s="2"/>
      <c r="H70" s="2"/>
      <c r="I70" s="2"/>
      <c r="J70" s="2"/>
    </row>
    <row r="71" spans="3:10" s="60" customFormat="1" ht="22.5" customHeight="1">
      <c r="C71" s="2"/>
      <c r="D71" s="2"/>
      <c r="E71" s="2"/>
      <c r="F71" s="2"/>
      <c r="G71" s="2"/>
      <c r="H71" s="2"/>
      <c r="I71" s="2"/>
      <c r="J71" s="2"/>
    </row>
    <row r="72" spans="3:10" s="60" customFormat="1" ht="22.5" customHeight="1">
      <c r="C72" s="2"/>
      <c r="D72" s="2"/>
      <c r="E72" s="2"/>
      <c r="F72" s="2"/>
      <c r="G72" s="2"/>
      <c r="H72" s="2"/>
      <c r="I72" s="2"/>
      <c r="J72" s="2"/>
    </row>
    <row r="73" spans="3:10" s="60" customFormat="1" ht="22.5" customHeight="1">
      <c r="C73" s="2"/>
      <c r="D73" s="2"/>
      <c r="E73" s="2"/>
      <c r="F73" s="2"/>
      <c r="G73" s="2"/>
      <c r="H73" s="2"/>
      <c r="I73" s="2"/>
      <c r="J73" s="2"/>
    </row>
    <row r="74" spans="3:10" s="60" customFormat="1" ht="22.5" customHeight="1">
      <c r="C74" s="2"/>
      <c r="D74" s="2"/>
      <c r="E74" s="2"/>
      <c r="F74" s="2"/>
      <c r="G74" s="2"/>
      <c r="H74" s="2"/>
      <c r="I74" s="2"/>
      <c r="J74" s="2"/>
    </row>
    <row r="75" spans="3:10" s="60" customFormat="1" ht="22.5" customHeight="1">
      <c r="C75" s="2"/>
      <c r="D75" s="2"/>
      <c r="E75" s="2"/>
      <c r="F75" s="2"/>
      <c r="G75" s="2"/>
      <c r="H75" s="2"/>
      <c r="I75" s="2"/>
      <c r="J75" s="2"/>
    </row>
    <row r="76" spans="3:10" s="60" customFormat="1" ht="22.5" customHeight="1">
      <c r="C76" s="2"/>
      <c r="D76" s="2"/>
      <c r="E76" s="2"/>
      <c r="F76" s="2"/>
      <c r="G76" s="2"/>
      <c r="H76" s="2"/>
      <c r="I76" s="2"/>
      <c r="J76" s="2"/>
    </row>
    <row r="77" spans="3:10" s="60" customFormat="1" ht="22.5" customHeight="1">
      <c r="C77" s="2"/>
      <c r="D77" s="2"/>
      <c r="E77" s="2"/>
      <c r="F77" s="2"/>
      <c r="G77" s="2"/>
      <c r="H77" s="2"/>
      <c r="I77" s="2"/>
      <c r="J77" s="2"/>
    </row>
    <row r="78" spans="3:10" s="60" customFormat="1" ht="22.5" customHeight="1">
      <c r="C78" s="2"/>
      <c r="D78" s="2"/>
      <c r="E78" s="2"/>
      <c r="F78" s="2"/>
      <c r="G78" s="2"/>
      <c r="H78" s="2"/>
      <c r="I78" s="2"/>
      <c r="J78" s="2"/>
    </row>
    <row r="79" spans="3:10" s="60" customFormat="1" ht="22.5" customHeight="1">
      <c r="C79" s="2"/>
      <c r="D79" s="2"/>
      <c r="E79" s="2"/>
      <c r="F79" s="2"/>
      <c r="G79" s="2"/>
      <c r="H79" s="2"/>
      <c r="I79" s="2"/>
      <c r="J79" s="2"/>
    </row>
    <row r="80" spans="3:10" s="60" customFormat="1" ht="22.5" customHeight="1">
      <c r="C80" s="2"/>
      <c r="D80" s="2"/>
      <c r="E80" s="2"/>
      <c r="F80" s="2"/>
      <c r="G80" s="2"/>
      <c r="H80" s="2"/>
      <c r="I80" s="2"/>
      <c r="J80" s="2"/>
    </row>
    <row r="81" spans="3:10" s="60" customFormat="1" ht="22.5" customHeight="1">
      <c r="C81" s="2"/>
      <c r="D81" s="2"/>
      <c r="E81" s="2"/>
      <c r="F81" s="2"/>
      <c r="G81" s="2"/>
      <c r="H81" s="2"/>
      <c r="I81" s="2"/>
      <c r="J81" s="2"/>
    </row>
    <row r="82" spans="3:10" s="60" customFormat="1" ht="22.5" customHeight="1">
      <c r="C82" s="2"/>
      <c r="D82" s="2"/>
      <c r="E82" s="2"/>
      <c r="F82" s="2"/>
      <c r="G82" s="2"/>
      <c r="H82" s="2"/>
      <c r="I82" s="2"/>
      <c r="J82" s="2"/>
    </row>
    <row r="83" spans="3:10" s="60" customFormat="1" ht="22.5" customHeight="1">
      <c r="C83" s="2"/>
      <c r="D83" s="2"/>
      <c r="E83" s="2"/>
      <c r="F83" s="2"/>
      <c r="G83" s="2"/>
      <c r="H83" s="2"/>
      <c r="I83" s="2"/>
      <c r="J83" s="2"/>
    </row>
    <row r="84" spans="3:10" s="60" customFormat="1" ht="22.5" customHeight="1">
      <c r="C84" s="2"/>
      <c r="D84" s="2"/>
      <c r="E84" s="2"/>
      <c r="F84" s="2"/>
      <c r="G84" s="2"/>
      <c r="H84" s="2"/>
      <c r="I84" s="2"/>
      <c r="J84" s="2"/>
    </row>
    <row r="85" spans="3:10" s="60" customFormat="1" ht="22.5" customHeight="1">
      <c r="C85" s="2"/>
      <c r="D85" s="2"/>
      <c r="E85" s="2"/>
      <c r="F85" s="2"/>
      <c r="G85" s="2"/>
      <c r="H85" s="2"/>
      <c r="I85" s="2"/>
      <c r="J85" s="2"/>
    </row>
    <row r="86" spans="3:10" s="60" customFormat="1" ht="22.5" customHeight="1">
      <c r="C86" s="2"/>
      <c r="D86" s="2"/>
      <c r="E86" s="2"/>
      <c r="F86" s="2"/>
      <c r="G86" s="2"/>
      <c r="H86" s="2"/>
      <c r="I86" s="2"/>
      <c r="J86" s="2"/>
    </row>
    <row r="87" spans="3:10" s="60" customFormat="1" ht="22.5" customHeight="1">
      <c r="C87" s="2"/>
      <c r="D87" s="2"/>
      <c r="E87" s="2"/>
      <c r="F87" s="2"/>
      <c r="G87" s="2"/>
      <c r="H87" s="2"/>
      <c r="I87" s="2"/>
      <c r="J87" s="2"/>
    </row>
    <row r="88" spans="3:10" s="60" customFormat="1" ht="22.5" customHeight="1">
      <c r="C88" s="2"/>
      <c r="D88" s="2"/>
      <c r="E88" s="2"/>
      <c r="F88" s="2"/>
      <c r="G88" s="2"/>
      <c r="H88" s="2"/>
      <c r="I88" s="2"/>
      <c r="J88" s="2"/>
    </row>
    <row r="89" spans="3:10" s="60" customFormat="1" ht="22.5" customHeight="1">
      <c r="C89" s="2"/>
      <c r="D89" s="2"/>
      <c r="E89" s="2"/>
      <c r="F89" s="2"/>
      <c r="G89" s="2"/>
      <c r="H89" s="2"/>
      <c r="I89" s="2"/>
      <c r="J89" s="2"/>
    </row>
    <row r="90" spans="3:10" s="60" customFormat="1" ht="22.5" customHeight="1">
      <c r="C90" s="2"/>
      <c r="D90" s="2"/>
      <c r="E90" s="2"/>
      <c r="F90" s="2"/>
      <c r="G90" s="2"/>
      <c r="H90" s="2"/>
      <c r="I90" s="2"/>
      <c r="J90" s="2"/>
    </row>
    <row r="91" spans="3:10" s="60" customFormat="1" ht="22.5" customHeight="1">
      <c r="C91" s="2"/>
      <c r="D91" s="2"/>
      <c r="E91" s="2"/>
      <c r="F91" s="2"/>
      <c r="G91" s="2"/>
      <c r="H91" s="2"/>
      <c r="I91" s="2"/>
      <c r="J91" s="2"/>
    </row>
    <row r="92" spans="3:10" s="60" customFormat="1" ht="22.5" customHeight="1">
      <c r="C92" s="2"/>
      <c r="D92" s="2"/>
      <c r="E92" s="2"/>
      <c r="F92" s="2"/>
      <c r="G92" s="2"/>
      <c r="H92" s="2"/>
      <c r="I92" s="2"/>
      <c r="J92" s="2"/>
    </row>
    <row r="93" spans="3:10" s="60" customFormat="1" ht="22.5" customHeight="1">
      <c r="C93" s="2"/>
      <c r="D93" s="2"/>
      <c r="E93" s="2"/>
      <c r="F93" s="2"/>
      <c r="G93" s="2"/>
      <c r="H93" s="2"/>
      <c r="I93" s="2"/>
      <c r="J93" s="2"/>
    </row>
    <row r="94" spans="3:10" s="60" customFormat="1" ht="22.5" customHeight="1">
      <c r="C94" s="2"/>
      <c r="D94" s="2"/>
      <c r="E94" s="2"/>
      <c r="F94" s="2"/>
      <c r="G94" s="2"/>
      <c r="H94" s="2"/>
      <c r="I94" s="2"/>
      <c r="J94" s="2"/>
    </row>
    <row r="95" spans="3:10" s="60" customFormat="1" ht="22.5" customHeight="1">
      <c r="C95" s="2"/>
      <c r="D95" s="2"/>
      <c r="E95" s="2"/>
      <c r="F95" s="2"/>
      <c r="G95" s="2"/>
      <c r="H95" s="2"/>
      <c r="I95" s="2"/>
      <c r="J95" s="2"/>
    </row>
    <row r="96" spans="3:10" s="60" customFormat="1" ht="22.5" customHeight="1">
      <c r="C96" s="2"/>
      <c r="D96" s="2"/>
      <c r="E96" s="2"/>
      <c r="F96" s="2"/>
      <c r="G96" s="2"/>
      <c r="H96" s="2"/>
      <c r="I96" s="2"/>
      <c r="J96" s="2"/>
    </row>
    <row r="97" spans="3:10" s="60" customFormat="1" ht="22.5" customHeight="1">
      <c r="C97" s="2"/>
      <c r="D97" s="2"/>
      <c r="E97" s="2"/>
      <c r="F97" s="2"/>
      <c r="G97" s="2"/>
      <c r="H97" s="2"/>
      <c r="I97" s="2"/>
      <c r="J97" s="2"/>
    </row>
    <row r="98" spans="3:10" s="60" customFormat="1" ht="22.5" customHeight="1">
      <c r="C98" s="2"/>
      <c r="D98" s="2"/>
      <c r="E98" s="2"/>
      <c r="F98" s="2"/>
      <c r="G98" s="2"/>
      <c r="H98" s="2"/>
      <c r="I98" s="2"/>
      <c r="J98" s="2"/>
    </row>
    <row r="99" spans="3:10" s="60" customFormat="1" ht="22.5" customHeight="1">
      <c r="C99" s="2"/>
      <c r="D99" s="2"/>
      <c r="E99" s="2"/>
      <c r="F99" s="2"/>
      <c r="G99" s="2"/>
      <c r="H99" s="2"/>
      <c r="I99" s="2"/>
      <c r="J99" s="2"/>
    </row>
    <row r="100" spans="3:10" s="60" customFormat="1" ht="22.5" customHeight="1">
      <c r="C100" s="2"/>
      <c r="D100" s="2"/>
      <c r="E100" s="2"/>
      <c r="F100" s="2"/>
      <c r="G100" s="2"/>
      <c r="H100" s="2"/>
      <c r="I100" s="2"/>
      <c r="J100" s="2"/>
    </row>
    <row r="101" spans="3:10" s="60" customFormat="1" ht="22.5" customHeight="1">
      <c r="C101" s="2"/>
      <c r="D101" s="2"/>
      <c r="E101" s="2"/>
      <c r="F101" s="2"/>
      <c r="G101" s="2"/>
      <c r="H101" s="2"/>
      <c r="I101" s="2"/>
      <c r="J101" s="2"/>
    </row>
    <row r="102" spans="3:10" s="60" customFormat="1" ht="22.5" customHeight="1">
      <c r="C102" s="2"/>
      <c r="D102" s="2"/>
      <c r="E102" s="2"/>
      <c r="F102" s="2"/>
      <c r="G102" s="2"/>
      <c r="H102" s="2"/>
      <c r="I102" s="2"/>
      <c r="J102" s="2"/>
    </row>
    <row r="103" spans="3:10" s="60" customFormat="1" ht="22.5" customHeight="1">
      <c r="C103" s="2"/>
      <c r="D103" s="2"/>
      <c r="E103" s="2"/>
      <c r="F103" s="2"/>
      <c r="G103" s="2"/>
      <c r="H103" s="2"/>
      <c r="I103" s="2"/>
      <c r="J103" s="2"/>
    </row>
    <row r="104" spans="3:10" s="60" customFormat="1" ht="22.5" customHeight="1">
      <c r="C104" s="2"/>
      <c r="D104" s="2"/>
      <c r="E104" s="2"/>
      <c r="F104" s="2"/>
      <c r="G104" s="2"/>
      <c r="H104" s="2"/>
      <c r="I104" s="2"/>
      <c r="J104" s="2"/>
    </row>
    <row r="105" spans="3:10" s="60" customFormat="1" ht="22.5" customHeight="1">
      <c r="C105" s="2"/>
      <c r="D105" s="2"/>
      <c r="E105" s="2"/>
      <c r="F105" s="2"/>
      <c r="G105" s="2"/>
      <c r="H105" s="2"/>
      <c r="I105" s="2"/>
      <c r="J105" s="2"/>
    </row>
    <row r="106" spans="3:10" s="60" customFormat="1" ht="22.5" customHeight="1">
      <c r="C106" s="2"/>
      <c r="D106" s="2"/>
      <c r="E106" s="2"/>
      <c r="F106" s="2"/>
      <c r="G106" s="2"/>
      <c r="H106" s="2"/>
      <c r="I106" s="2"/>
      <c r="J106" s="2"/>
    </row>
    <row r="107" spans="3:10" s="60" customFormat="1" ht="22.5" customHeight="1">
      <c r="C107" s="2"/>
      <c r="D107" s="2"/>
      <c r="E107" s="2"/>
      <c r="F107" s="2"/>
      <c r="G107" s="2"/>
      <c r="H107" s="2"/>
      <c r="I107" s="2"/>
      <c r="J107" s="2"/>
    </row>
    <row r="108" spans="3:10" s="60" customFormat="1" ht="22.5" customHeight="1">
      <c r="C108" s="2"/>
      <c r="D108" s="2"/>
      <c r="E108" s="2"/>
      <c r="F108" s="2"/>
      <c r="G108" s="2"/>
      <c r="H108" s="2"/>
      <c r="I108" s="2"/>
      <c r="J108" s="2"/>
    </row>
    <row r="109" spans="3:10" s="60" customFormat="1" ht="22.5" customHeight="1">
      <c r="C109" s="2"/>
      <c r="D109" s="2"/>
      <c r="E109" s="2"/>
      <c r="F109" s="2"/>
      <c r="G109" s="2"/>
      <c r="H109" s="2"/>
      <c r="I109" s="2"/>
      <c r="J109" s="2"/>
    </row>
    <row r="110" spans="3:10" s="60" customFormat="1" ht="22.5" customHeight="1">
      <c r="C110" s="2"/>
      <c r="D110" s="2"/>
      <c r="E110" s="2"/>
      <c r="F110" s="2"/>
      <c r="G110" s="2"/>
      <c r="H110" s="2"/>
      <c r="I110" s="2"/>
      <c r="J110" s="2"/>
    </row>
    <row r="111" spans="3:10" s="60" customFormat="1" ht="22.5" customHeight="1">
      <c r="C111" s="2"/>
      <c r="D111" s="2"/>
      <c r="E111" s="2"/>
      <c r="F111" s="2"/>
      <c r="G111" s="2"/>
      <c r="H111" s="2"/>
      <c r="I111" s="2"/>
      <c r="J111" s="2"/>
    </row>
    <row r="112" spans="3:10" s="60" customFormat="1" ht="22.5" customHeight="1">
      <c r="C112" s="2"/>
      <c r="D112" s="2"/>
      <c r="E112" s="2"/>
      <c r="F112" s="2"/>
      <c r="G112" s="2"/>
      <c r="H112" s="2"/>
      <c r="I112" s="2"/>
      <c r="J112" s="2"/>
    </row>
    <row r="113" spans="3:10" s="60" customFormat="1" ht="22.5" customHeight="1">
      <c r="C113" s="2"/>
      <c r="D113" s="2"/>
      <c r="E113" s="2"/>
      <c r="F113" s="2"/>
      <c r="G113" s="2"/>
      <c r="H113" s="2"/>
      <c r="I113" s="2"/>
      <c r="J113" s="2"/>
    </row>
    <row r="114" spans="3:10" s="60" customFormat="1" ht="22.5" customHeight="1">
      <c r="C114" s="2"/>
      <c r="D114" s="2"/>
      <c r="E114" s="2"/>
      <c r="F114" s="2"/>
      <c r="G114" s="2"/>
      <c r="H114" s="2"/>
      <c r="I114" s="2"/>
      <c r="J114" s="2"/>
    </row>
    <row r="115" spans="3:10" s="60" customFormat="1" ht="22.5" customHeight="1">
      <c r="C115" s="2"/>
      <c r="D115" s="2"/>
      <c r="E115" s="2"/>
      <c r="F115" s="2"/>
      <c r="G115" s="2"/>
      <c r="H115" s="2"/>
      <c r="I115" s="2"/>
      <c r="J115" s="2"/>
    </row>
    <row r="116" spans="3:10" s="60" customFormat="1" ht="22.5" customHeight="1">
      <c r="C116" s="2"/>
      <c r="D116" s="2"/>
      <c r="E116" s="2"/>
      <c r="F116" s="2"/>
      <c r="G116" s="2"/>
      <c r="H116" s="2"/>
      <c r="I116" s="2"/>
      <c r="J116" s="2"/>
    </row>
    <row r="117" spans="3:10" s="60" customFormat="1" ht="22.5" customHeight="1">
      <c r="C117" s="2"/>
      <c r="D117" s="2"/>
      <c r="E117" s="2"/>
      <c r="F117" s="2"/>
      <c r="G117" s="2"/>
      <c r="H117" s="2"/>
      <c r="I117" s="2"/>
      <c r="J117" s="2"/>
    </row>
    <row r="118" spans="3:10" s="60" customFormat="1" ht="22.5" customHeight="1">
      <c r="C118" s="2"/>
      <c r="D118" s="2"/>
      <c r="E118" s="2"/>
      <c r="F118" s="2"/>
      <c r="G118" s="2"/>
      <c r="H118" s="2"/>
      <c r="I118" s="2"/>
      <c r="J118" s="2"/>
    </row>
    <row r="119" spans="3:10" s="60" customFormat="1" ht="22.5" customHeight="1">
      <c r="C119" s="2"/>
      <c r="D119" s="2"/>
      <c r="E119" s="2"/>
      <c r="F119" s="2"/>
      <c r="G119" s="2"/>
      <c r="H119" s="2"/>
      <c r="I119" s="2"/>
      <c r="J119" s="2"/>
    </row>
    <row r="120" spans="3:10" s="60" customFormat="1" ht="22.5" customHeight="1">
      <c r="C120" s="2"/>
      <c r="D120" s="2"/>
      <c r="E120" s="2"/>
      <c r="F120" s="2"/>
      <c r="G120" s="2"/>
      <c r="H120" s="2"/>
      <c r="I120" s="2"/>
      <c r="J120" s="2"/>
    </row>
    <row r="121" spans="3:10" s="60" customFormat="1" ht="22.5" customHeight="1">
      <c r="C121" s="2"/>
      <c r="D121" s="2"/>
      <c r="E121" s="2"/>
      <c r="F121" s="2"/>
      <c r="G121" s="2"/>
      <c r="H121" s="2"/>
      <c r="I121" s="2"/>
      <c r="J121" s="2"/>
    </row>
    <row r="122" spans="3:10" s="60" customFormat="1" ht="22.5" customHeight="1">
      <c r="C122" s="2"/>
      <c r="D122" s="2"/>
      <c r="E122" s="2"/>
      <c r="F122" s="2"/>
      <c r="G122" s="2"/>
      <c r="H122" s="2"/>
      <c r="I122" s="2"/>
      <c r="J122" s="2"/>
    </row>
    <row r="123" spans="3:10" s="60" customFormat="1" ht="22.5" customHeight="1">
      <c r="C123" s="2"/>
      <c r="D123" s="2"/>
      <c r="E123" s="2"/>
      <c r="F123" s="2"/>
      <c r="G123" s="2"/>
      <c r="H123" s="2"/>
      <c r="I123" s="2"/>
      <c r="J123" s="2"/>
    </row>
    <row r="124" spans="3:10" s="60" customFormat="1" ht="22.5" customHeight="1">
      <c r="C124" s="2"/>
      <c r="D124" s="2"/>
      <c r="E124" s="2"/>
      <c r="F124" s="2"/>
      <c r="G124" s="2"/>
      <c r="H124" s="2"/>
      <c r="I124" s="2"/>
      <c r="J124" s="2"/>
    </row>
    <row r="125" spans="3:10" s="60" customFormat="1" ht="22.5" customHeight="1">
      <c r="C125" s="2"/>
      <c r="D125" s="2"/>
      <c r="E125" s="2"/>
      <c r="F125" s="2"/>
      <c r="G125" s="2"/>
      <c r="H125" s="2"/>
      <c r="I125" s="2"/>
      <c r="J125" s="2"/>
    </row>
    <row r="126" spans="3:10" s="60" customFormat="1" ht="22.5" customHeight="1">
      <c r="C126" s="2"/>
      <c r="D126" s="2"/>
      <c r="E126" s="2"/>
      <c r="F126" s="2"/>
      <c r="G126" s="2"/>
      <c r="H126" s="2"/>
      <c r="I126" s="2"/>
      <c r="J126" s="2"/>
    </row>
    <row r="127" spans="3:10" s="60" customFormat="1" ht="22.5" customHeight="1">
      <c r="C127" s="2"/>
      <c r="D127" s="2"/>
      <c r="E127" s="2"/>
      <c r="F127" s="2"/>
      <c r="G127" s="2"/>
      <c r="H127" s="2"/>
      <c r="I127" s="2"/>
      <c r="J127" s="2"/>
    </row>
    <row r="128" spans="3:10" s="60" customFormat="1" ht="22.5" customHeight="1">
      <c r="C128" s="2"/>
      <c r="D128" s="2"/>
      <c r="E128" s="2"/>
      <c r="F128" s="2"/>
      <c r="G128" s="2"/>
      <c r="H128" s="2"/>
      <c r="I128" s="2"/>
      <c r="J128" s="2"/>
    </row>
    <row r="129" spans="3:10" s="60" customFormat="1" ht="22.5" customHeight="1">
      <c r="C129" s="2"/>
      <c r="D129" s="2"/>
      <c r="E129" s="2"/>
      <c r="F129" s="2"/>
      <c r="G129" s="2"/>
      <c r="H129" s="2"/>
      <c r="I129" s="2"/>
      <c r="J129" s="2"/>
    </row>
    <row r="130" spans="3:10" s="60" customFormat="1" ht="22.5" customHeight="1">
      <c r="C130" s="2"/>
      <c r="D130" s="2"/>
      <c r="E130" s="2"/>
      <c r="F130" s="2"/>
      <c r="G130" s="2"/>
      <c r="H130" s="2"/>
      <c r="I130" s="2"/>
      <c r="J130" s="2"/>
    </row>
    <row r="131" spans="3:10" s="60" customFormat="1" ht="22.5" customHeight="1">
      <c r="C131" s="2"/>
      <c r="D131" s="2"/>
      <c r="E131" s="2"/>
      <c r="F131" s="2"/>
      <c r="G131" s="2"/>
      <c r="H131" s="2"/>
      <c r="I131" s="2"/>
      <c r="J131" s="2"/>
    </row>
    <row r="132" spans="3:10" s="60" customFormat="1" ht="22.5" customHeight="1">
      <c r="C132" s="2"/>
      <c r="D132" s="2"/>
      <c r="E132" s="2"/>
      <c r="F132" s="2"/>
      <c r="G132" s="2"/>
      <c r="H132" s="2"/>
      <c r="I132" s="2"/>
      <c r="J132" s="2"/>
    </row>
    <row r="133" spans="3:10" s="60" customFormat="1" ht="22.5" customHeight="1">
      <c r="C133" s="2"/>
      <c r="D133" s="2"/>
      <c r="E133" s="2"/>
      <c r="F133" s="2"/>
      <c r="G133" s="2"/>
      <c r="H133" s="2"/>
      <c r="I133" s="2"/>
      <c r="J133" s="2"/>
    </row>
    <row r="134" spans="3:10" s="60" customFormat="1" ht="22.5" customHeight="1">
      <c r="C134" s="2"/>
      <c r="D134" s="2"/>
      <c r="E134" s="2"/>
      <c r="F134" s="2"/>
      <c r="G134" s="2"/>
      <c r="H134" s="2"/>
      <c r="I134" s="2"/>
      <c r="J134" s="2"/>
    </row>
    <row r="135" spans="3:10" s="60" customFormat="1" ht="22.5" customHeight="1">
      <c r="C135" s="2"/>
      <c r="D135" s="2"/>
      <c r="E135" s="2"/>
      <c r="F135" s="2"/>
      <c r="G135" s="2"/>
      <c r="H135" s="2"/>
      <c r="I135" s="2"/>
      <c r="J135" s="2"/>
    </row>
    <row r="136" spans="3:10" s="60" customFormat="1" ht="22.5" customHeight="1">
      <c r="C136" s="2"/>
      <c r="D136" s="2"/>
      <c r="E136" s="2"/>
      <c r="F136" s="2"/>
      <c r="G136" s="2"/>
      <c r="H136" s="2"/>
      <c r="I136" s="2"/>
      <c r="J136" s="2"/>
    </row>
    <row r="137" spans="3:10" s="60" customFormat="1" ht="22.5" customHeight="1">
      <c r="C137" s="2"/>
      <c r="D137" s="2"/>
      <c r="E137" s="2"/>
      <c r="F137" s="2"/>
      <c r="G137" s="2"/>
      <c r="H137" s="2"/>
      <c r="I137" s="2"/>
      <c r="J137" s="2"/>
    </row>
    <row r="138" spans="3:10" s="60" customFormat="1" ht="22.5" customHeight="1">
      <c r="C138" s="2"/>
      <c r="D138" s="2"/>
      <c r="E138" s="2"/>
      <c r="F138" s="2"/>
      <c r="G138" s="2"/>
      <c r="H138" s="2"/>
      <c r="I138" s="2"/>
      <c r="J138" s="2"/>
    </row>
  </sheetData>
  <sheetProtection/>
  <mergeCells count="29">
    <mergeCell ref="C34:C35"/>
    <mergeCell ref="C36:C37"/>
    <mergeCell ref="C38:C39"/>
    <mergeCell ref="C40:C41"/>
    <mergeCell ref="C42:C43"/>
    <mergeCell ref="C44:C45"/>
    <mergeCell ref="C32:G32"/>
    <mergeCell ref="N15:O15"/>
    <mergeCell ref="N16:O16"/>
    <mergeCell ref="N17:O17"/>
    <mergeCell ref="N18:O18"/>
    <mergeCell ref="N19:O19"/>
    <mergeCell ref="N23:O23"/>
    <mergeCell ref="N24:O24"/>
    <mergeCell ref="N25:O25"/>
    <mergeCell ref="N26:O26"/>
    <mergeCell ref="N11:O11"/>
    <mergeCell ref="O58:P58"/>
    <mergeCell ref="O59:P59"/>
    <mergeCell ref="O60:P60"/>
    <mergeCell ref="O61:P61"/>
    <mergeCell ref="O62:P62"/>
    <mergeCell ref="N27:O27"/>
    <mergeCell ref="C2:G2"/>
    <mergeCell ref="C3:G3"/>
    <mergeCell ref="N7:O7"/>
    <mergeCell ref="N8:O8"/>
    <mergeCell ref="N9:O9"/>
    <mergeCell ref="N10:O10"/>
  </mergeCells>
  <printOptions/>
  <pageMargins left="0.7480314960629921" right="0.31496062992125984" top="0.5511811023622047" bottom="0.15748031496062992" header="0.5118110236220472" footer="0.2362204724409449"/>
  <pageSetup fitToHeight="1" fitToWidth="1"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ふみお</cp:lastModifiedBy>
  <cp:lastPrinted>2014-03-24T16:11:04Z</cp:lastPrinted>
  <dcterms:created xsi:type="dcterms:W3CDTF">1997-01-08T22:48:59Z</dcterms:created>
  <dcterms:modified xsi:type="dcterms:W3CDTF">2014-03-24T16:13:47Z</dcterms:modified>
  <cp:category/>
  <cp:version/>
  <cp:contentType/>
  <cp:contentStatus/>
</cp:coreProperties>
</file>