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unih\Downloads\"/>
    </mc:Choice>
  </mc:AlternateContent>
  <xr:revisionPtr revIDLastSave="0" documentId="13_ncr:1_{2344CC73-43D0-4F0D-8683-017CDD406D14}" xr6:coauthVersionLast="47" xr6:coauthVersionMax="47" xr10:uidLastSave="{00000000-0000-0000-0000-000000000000}"/>
  <bookViews>
    <workbookView xWindow="-120" yWindow="-120" windowWidth="23280" windowHeight="15600" xr2:uid="{8761B57D-73F0-4F30-9E79-2DA88837653C}"/>
  </bookViews>
  <sheets>
    <sheet name="様式" sheetId="2" r:id="rId1"/>
  </sheets>
  <definedNames>
    <definedName name="_xlnm.Print_Area" localSheetId="0">様式!$B$2:$M$44</definedName>
    <definedName name="test" localSheetId="0">様式!$C$2:$L$18</definedName>
  </definedNames>
  <calcPr calcId="191029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2" l="1"/>
  <c r="C23" i="2"/>
  <c r="C24" i="2" s="1"/>
  <c r="C25" i="2" s="1"/>
  <c r="C26" i="2" s="1"/>
  <c r="C21" i="2"/>
  <c r="C39" i="2"/>
  <c r="C41" i="2" s="1"/>
  <c r="C43" i="2" s="1"/>
  <c r="I27" i="2"/>
  <c r="H27" i="2"/>
  <c r="K21" i="2"/>
  <c r="K22" i="2"/>
  <c r="K23" i="2"/>
  <c r="K24" i="2"/>
  <c r="K20" i="2"/>
  <c r="K31" i="2"/>
  <c r="K30" i="2"/>
  <c r="C10" i="2"/>
  <c r="C16" i="2"/>
  <c r="C34" i="2" s="1"/>
  <c r="J27" i="2"/>
  <c r="G27" i="2"/>
  <c r="K27" i="2" l="1"/>
  <c r="K35" i="2" s="1"/>
</calcChain>
</file>

<file path=xl/sharedStrings.xml><?xml version="1.0" encoding="utf-8"?>
<sst xmlns="http://schemas.openxmlformats.org/spreadsheetml/2006/main" count="71" uniqueCount="53">
  <si>
    <t>主催：鹿沼テニス協会</t>
    <phoneticPr fontId="2"/>
  </si>
  <si>
    <t>様式</t>
    <rPh sb="0" eb="2">
      <t>ヨウシキ</t>
    </rPh>
    <phoneticPr fontId="2"/>
  </si>
  <si>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</si>
  <si>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</si>
  <si>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</si>
  <si>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備考</t>
    <rPh sb="0" eb="2">
      <t>ビコウ</t>
    </rPh>
    <phoneticPr fontId="2"/>
  </si>
  <si>
    <t>○印</t>
    <phoneticPr fontId="2"/>
  </si>
  <si>
    <t>今回登録する場合</t>
    <rPh sb="0" eb="2">
      <t>コンカイ</t>
    </rPh>
    <rPh sb="2" eb="4">
      <t>トウロク</t>
    </rPh>
    <rPh sb="6" eb="8">
      <t>バアイ</t>
    </rPh>
    <phoneticPr fontId="2"/>
  </si>
  <si>
    <t>○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</si>
  <si>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</si>
  <si>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</si>
  <si>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小計</t>
    <phoneticPr fontId="2"/>
  </si>
  <si>
    <t>基本参加料</t>
    <phoneticPr fontId="2"/>
  </si>
  <si>
    <t>A</t>
    <phoneticPr fontId="2"/>
  </si>
  <si>
    <t>合計</t>
    <phoneticPr fontId="2"/>
  </si>
  <si>
    <t>TM○○○○</t>
    <phoneticPr fontId="2"/>
  </si>
  <si>
    <t>申込み責任者</t>
    <rPh sb="0" eb="2">
      <t>モウシコ</t>
    </rPh>
    <rPh sb="3" eb="6">
      <t>セキニンシャ</t>
    </rPh>
    <phoneticPr fontId="2"/>
  </si>
  <si>
    <t>電話番号</t>
    <rPh sb="0" eb="2">
      <t>デンワ</t>
    </rPh>
    <rPh sb="2" eb="4">
      <t>バンゴウ</t>
    </rPh>
    <phoneticPr fontId="2"/>
  </si>
  <si>
    <t>住所</t>
    <rPh sb="0" eb="2">
      <t>ジュウショ</t>
    </rPh>
    <phoneticPr fontId="2"/>
  </si>
  <si>
    <r>
      <t>県協会</t>
    </r>
    <r>
      <rPr>
        <sz val="11"/>
        <rFont val="メイリオ"/>
        <family val="3"/>
        <charset val="128"/>
      </rPr>
      <t>の
登録番号</t>
    </r>
    <rPh sb="0" eb="3">
      <t>ケンキョウカイ</t>
    </rPh>
    <rPh sb="5" eb="7">
      <t>トウロク</t>
    </rPh>
    <rPh sb="7" eb="9">
      <t>バンゴウ</t>
    </rPh>
    <phoneticPr fontId="2"/>
  </si>
  <si>
    <t>○○　○○</t>
    <phoneticPr fontId="2"/>
  </si>
  <si>
    <t>参加料</t>
    <rPh sb="0" eb="3">
      <t>サンカリョウ</t>
    </rPh>
    <phoneticPr fontId="2"/>
  </si>
  <si>
    <t>クラブ名</t>
    <rPh sb="3" eb="4">
      <t>メイ</t>
    </rPh>
    <phoneticPr fontId="2"/>
  </si>
  <si>
    <t>構成メンバー</t>
    <rPh sb="0" eb="2">
      <t>コウセイ</t>
    </rPh>
    <phoneticPr fontId="2"/>
  </si>
  <si>
    <t>クラブ</t>
    <phoneticPr fontId="2"/>
  </si>
  <si>
    <t>←いずれかにチェックを</t>
    <phoneticPr fontId="2"/>
  </si>
  <si>
    <t>高校生以下の人で構成される場合</t>
    <rPh sb="0" eb="3">
      <t>コウコウセイ</t>
    </rPh>
    <rPh sb="3" eb="5">
      <t>イカ</t>
    </rPh>
    <rPh sb="6" eb="7">
      <t>ヒト</t>
    </rPh>
    <rPh sb="8" eb="10">
      <t>コウセイ</t>
    </rPh>
    <rPh sb="13" eb="15">
      <t>バアイ</t>
    </rPh>
    <phoneticPr fontId="2"/>
  </si>
  <si>
    <t>下欄以外の場合</t>
    <rPh sb="0" eb="2">
      <t>カラン</t>
    </rPh>
    <rPh sb="2" eb="4">
      <t>イガイ</t>
    </rPh>
    <rPh sb="5" eb="7">
      <t>バアイ</t>
    </rPh>
    <phoneticPr fontId="2"/>
  </si>
  <si>
    <t>登録料（円）</t>
    <rPh sb="4" eb="5">
      <t>エン</t>
    </rPh>
    <phoneticPr fontId="2"/>
  </si>
  <si>
    <r>
      <t>追加登録料を含む上記の合計金額は、</t>
    </r>
    <r>
      <rPr>
        <u/>
        <sz val="10.5"/>
        <rFont val="メイリオ"/>
        <family val="3"/>
        <charset val="128"/>
      </rPr>
      <t>参加申込み振込先の口座にまとめて</t>
    </r>
    <r>
      <rPr>
        <sz val="10.5"/>
        <rFont val="メイリオ"/>
        <family val="3"/>
        <charset val="128"/>
      </rPr>
      <t>振込んでください。</t>
    </r>
    <rPh sb="4" eb="5">
      <t>リョウ</t>
    </rPh>
    <rPh sb="6" eb="7">
      <t>フク</t>
    </rPh>
    <rPh sb="8" eb="10">
      <t>ジョウキ</t>
    </rPh>
    <rPh sb="11" eb="13">
      <t>ゴウケイ</t>
    </rPh>
    <rPh sb="13" eb="15">
      <t>キンガク</t>
    </rPh>
    <phoneticPr fontId="2"/>
  </si>
  <si>
    <t>振込額　合計</t>
    <rPh sb="0" eb="3">
      <t>フリコミガク</t>
    </rPh>
    <rPh sb="4" eb="6">
      <t>ゴウケイ</t>
    </rPh>
    <phoneticPr fontId="2"/>
  </si>
  <si>
    <t>　■男子の部
　□女子の部</t>
    <rPh sb="2" eb="4">
      <t>ダンシ</t>
    </rPh>
    <rPh sb="5" eb="6">
      <t>ブ</t>
    </rPh>
    <rPh sb="9" eb="11">
      <t>ジョシ</t>
    </rPh>
    <rPh sb="12" eb="13">
      <t>ブ</t>
    </rPh>
    <phoneticPr fontId="2"/>
  </si>
  <si>
    <t>参加したい男女の部の別　※１</t>
    <rPh sb="0" eb="2">
      <t>サンカ</t>
    </rPh>
    <rPh sb="5" eb="7">
      <t>ダンジョ</t>
    </rPh>
    <rPh sb="8" eb="9">
      <t>ブ</t>
    </rPh>
    <rPh sb="10" eb="11">
      <t>ベツ</t>
    </rPh>
    <rPh sb="11" eb="12">
      <t>ノベツ</t>
    </rPh>
    <phoneticPr fontId="2"/>
  </si>
  <si>
    <t>男子の部、女子の部の別での開催ですが、男子の部に女子が出場することは可能とします。</t>
    <rPh sb="0" eb="2">
      <t>ダンシ</t>
    </rPh>
    <rPh sb="3" eb="4">
      <t>ブ</t>
    </rPh>
    <rPh sb="5" eb="7">
      <t>ジョシ</t>
    </rPh>
    <rPh sb="8" eb="9">
      <t>ブ</t>
    </rPh>
    <rPh sb="10" eb="11">
      <t>ベツ</t>
    </rPh>
    <rPh sb="13" eb="15">
      <t>カイサイ</t>
    </rPh>
    <rPh sb="19" eb="21">
      <t>ダンシ</t>
    </rPh>
    <rPh sb="22" eb="23">
      <t>ブ</t>
    </rPh>
    <rPh sb="24" eb="26">
      <t>ジョシ</t>
    </rPh>
    <rPh sb="27" eb="29">
      <t>シュツジョウ</t>
    </rPh>
    <rPh sb="34" eb="36">
      <t>カノウ</t>
    </rPh>
    <phoneticPr fontId="2"/>
  </si>
  <si>
    <t>Ｂ</t>
    <phoneticPr fontId="2"/>
  </si>
  <si>
    <t>○</t>
  </si>
  <si>
    <t>○○　○○</t>
  </si>
  <si>
    <t>TW○○○○</t>
  </si>
  <si>
    <t>※３　最大７名まで。鹿沼予選当日２名まで追加・変更可能（追加・変更後７名まで）。</t>
    <rPh sb="3" eb="5">
      <t>サイダイ</t>
    </rPh>
    <rPh sb="6" eb="7">
      <t>メイ</t>
    </rPh>
    <rPh sb="10" eb="14">
      <t>カヌマヨセン</t>
    </rPh>
    <rPh sb="14" eb="16">
      <t>トウジツ</t>
    </rPh>
    <rPh sb="17" eb="18">
      <t>メイ</t>
    </rPh>
    <rPh sb="20" eb="22">
      <t>ツイカ</t>
    </rPh>
    <rPh sb="23" eb="25">
      <t>ヘンコウ</t>
    </rPh>
    <rPh sb="25" eb="27">
      <t>カノウ</t>
    </rPh>
    <rPh sb="28" eb="30">
      <t>ツイカ</t>
    </rPh>
    <rPh sb="31" eb="34">
      <t>ヘンコウゴ</t>
    </rPh>
    <rPh sb="35" eb="36">
      <t>メイ</t>
    </rPh>
    <phoneticPr fontId="2"/>
  </si>
  <si>
    <t>水色欄に入力してください。</t>
    <rPh sb="0" eb="2">
      <t>ミズイロ</t>
    </rPh>
    <rPh sb="2" eb="3">
      <t>ラン</t>
    </rPh>
    <rPh sb="4" eb="6">
      <t>ニュウリョク</t>
    </rPh>
    <phoneticPr fontId="2"/>
  </si>
  <si>
    <r>
      <rPr>
        <b/>
        <sz val="11"/>
        <rFont val="メイリオ"/>
        <family val="3"/>
        <charset val="128"/>
      </rPr>
      <t>当クラブは県大会に出場する条件</t>
    </r>
    <r>
      <rPr>
        <b/>
        <sz val="8"/>
        <rFont val="メイリオ"/>
        <family val="3"/>
        <charset val="128"/>
      </rPr>
      <t>※２　</t>
    </r>
    <r>
      <rPr>
        <b/>
        <sz val="11"/>
        <rFont val="メイリオ"/>
        <family val="3"/>
        <charset val="128"/>
      </rPr>
      <t>に</t>
    </r>
    <rPh sb="0" eb="1">
      <t>トウ</t>
    </rPh>
    <rPh sb="5" eb="8">
      <t>ケンタイカイ</t>
    </rPh>
    <rPh sb="9" eb="11">
      <t>シュツジョウ</t>
    </rPh>
    <rPh sb="13" eb="15">
      <t>ジョウケン</t>
    </rPh>
    <phoneticPr fontId="2"/>
  </si>
  <si>
    <t>どちらかに○印↓</t>
    <rPh sb="6" eb="7">
      <t>シルシ</t>
    </rPh>
    <phoneticPr fontId="2"/>
  </si>
  <si>
    <t>C=Ａ+Ｂ</t>
    <phoneticPr fontId="2"/>
  </si>
  <si>
    <t>メールアドレス</t>
    <phoneticPr fontId="2"/>
  </si>
  <si>
    <t>　■該当しています
　□該当しません</t>
    <rPh sb="2" eb="4">
      <t>ガイトウ</t>
    </rPh>
    <rPh sb="12" eb="14">
      <t>ガイトウ</t>
    </rPh>
    <phoneticPr fontId="2"/>
  </si>
  <si>
    <t>県大会に出場するためには、（鹿沼テニス協会への登録により）県協会に登録されたメンバーのみで構成する必要があります。</t>
    <rPh sb="0" eb="3">
      <t>ケンタイカイ</t>
    </rPh>
    <rPh sb="4" eb="6">
      <t>シュツジョウ</t>
    </rPh>
    <rPh sb="29" eb="30">
      <t>ケン</t>
    </rPh>
    <rPh sb="30" eb="32">
      <t>キョウカイ</t>
    </rPh>
    <rPh sb="33" eb="35">
      <t>トウロク</t>
    </rPh>
    <rPh sb="45" eb="47">
      <t>コウセイ</t>
    </rPh>
    <rPh sb="49" eb="51">
      <t>ヒツヨウ</t>
    </rPh>
    <phoneticPr fontId="2"/>
  </si>
  <si>
    <t>栃木県クラブ対抗テニス大会鹿沼予選　参加申込書</t>
    <rPh sb="0" eb="2">
      <t>トチギ</t>
    </rPh>
    <rPh sb="2" eb="3">
      <t>ケン</t>
    </rPh>
    <rPh sb="6" eb="8">
      <t>タイコウ</t>
    </rPh>
    <rPh sb="11" eb="13">
      <t>タイカイ</t>
    </rPh>
    <rPh sb="13" eb="15">
      <t>カヌマ</t>
    </rPh>
    <rPh sb="15" eb="17">
      <t>ヨセン</t>
    </rPh>
    <rPh sb="18" eb="20">
      <t>サンカ</t>
    </rPh>
    <rPh sb="20" eb="23">
      <t>モウシコミショ</t>
    </rPh>
    <phoneticPr fontId="2"/>
  </si>
  <si>
    <t>登録しないので、県大会には出場できません。</t>
    <rPh sb="0" eb="2">
      <t>トウロク</t>
    </rPh>
    <rPh sb="8" eb="11">
      <t>ケンタイカイ</t>
    </rPh>
    <rPh sb="13" eb="15">
      <t>シュツジョウ</t>
    </rPh>
    <phoneticPr fontId="2"/>
  </si>
  <si>
    <t>女子なので、県大会の男子の部には出場できません。</t>
    <rPh sb="0" eb="2">
      <t>ジョシ</t>
    </rPh>
    <rPh sb="6" eb="9">
      <t>ケンタイカイ</t>
    </rPh>
    <rPh sb="10" eb="12">
      <t>ダンシ</t>
    </rPh>
    <rPh sb="13" eb="14">
      <t>ブ</t>
    </rPh>
    <rPh sb="16" eb="18">
      <t>シュツジョウ</t>
    </rPh>
    <phoneticPr fontId="2"/>
  </si>
  <si>
    <t>（クラブ名を入力）</t>
    <rPh sb="4" eb="5">
      <t>メイ</t>
    </rPh>
    <rPh sb="6" eb="8">
      <t>ニュウリョク</t>
    </rPh>
    <phoneticPr fontId="2"/>
  </si>
  <si>
    <t>この様式は、参加申込みのメールアドレスに送付してください。→　kyogi-unei@k-tc.org</t>
    <rPh sb="2" eb="4">
      <t>ヨウシキ</t>
    </rPh>
    <rPh sb="6" eb="8">
      <t>サンカ</t>
    </rPh>
    <rPh sb="8" eb="10">
      <t>モウシコ</t>
    </rPh>
    <rPh sb="20" eb="22">
      <t>ソウフ</t>
    </rPh>
    <phoneticPr fontId="2"/>
  </si>
  <si>
    <t>（登録表は次の登録用メールアドレスに送付してください。→　 touroku@k-tc.org）</t>
    <rPh sb="3" eb="4">
      <t>ヒョウ</t>
    </rPh>
    <rPh sb="5" eb="6">
      <t>ツギ</t>
    </rPh>
    <rPh sb="7" eb="10">
      <t>トウロクヨウ</t>
    </rPh>
    <rPh sb="18" eb="20">
      <t>ソウフ</t>
    </rPh>
    <phoneticPr fontId="2"/>
  </si>
  <si>
    <t>登録する場合は、併せて、登録表（既存のものがない場合は栃木県テニス協会HPからダウンロード）に記入して追加登録してください。</t>
    <rPh sb="4" eb="6">
      <t>バアイ</t>
    </rPh>
    <rPh sb="8" eb="9">
      <t>アワ</t>
    </rPh>
    <rPh sb="14" eb="15">
      <t>ヒョウ</t>
    </rPh>
    <rPh sb="16" eb="18">
      <t>キゾン</t>
    </rPh>
    <rPh sb="24" eb="26">
      <t>バアイ</t>
    </rPh>
    <rPh sb="27" eb="30">
      <t>トチギケン</t>
    </rPh>
    <rPh sb="33" eb="35">
      <t>キョウカイ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</si>
</sst>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※#,##0;[Red]\-#,##0"/>
  </numFmts>
  <fonts count="18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sz val="10.5"/>
      <name val="メイリオ"/>
      <family val="3"/>
      <charset val="128"/>
    </font>
    <font>
      <b/>
      <sz val="16"/>
      <name val="メイリオ"/>
      <family val="3"/>
      <charset val="128"/>
    </font>
    <font>
      <sz val="8"/>
      <name val="メイリオ"/>
      <family val="3"/>
      <charset val="128"/>
    </font>
    <font>
      <u/>
      <sz val="10.5"/>
      <name val="メイリオ"/>
      <family val="3"/>
      <charset val="128"/>
    </font>
    <font>
      <sz val="9"/>
      <name val="メイリオ"/>
      <family val="3"/>
      <charset val="128"/>
    </font>
    <font>
      <b/>
      <sz val="8"/>
      <name val="メイリオ"/>
      <family val="3"/>
      <charset val="128"/>
    </font>
    <font>
      <b/>
      <sz val="20"/>
      <name val="メイリオ"/>
      <family val="3"/>
      <charset val="128"/>
    </font>
    <font>
      <b/>
      <sz val="12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5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38" fontId="3" fillId="2" borderId="0" xfId="1" applyFont="1" applyFill="1" applyAlignment="1">
      <alignment horizontal="center" vertical="center"/>
    </xf>
    <xf numFmtId="38" fontId="3" fillId="2" borderId="0" xfId="1" applyFont="1" applyFill="1" applyAlignment="1">
      <alignment horizontal="left" vertical="center"/>
    </xf>
    <xf numFmtId="38" fontId="3" fillId="2" borderId="0" xfId="1" applyFont="1" applyFill="1" applyAlignment="1">
      <alignment horizontal="right" vertical="center"/>
    </xf>
    <xf numFmtId="38" fontId="4" fillId="2" borderId="0" xfId="1" applyFont="1" applyFill="1" applyAlignment="1">
      <alignment horizontal="center" vertical="center" wrapText="1"/>
    </xf>
    <xf numFmtId="38" fontId="4" fillId="2" borderId="0" xfId="1" applyFont="1" applyFill="1">
      <alignment vertical="center"/>
    </xf>
    <xf numFmtId="38" fontId="5" fillId="2" borderId="0" xfId="1" applyFont="1" applyFill="1">
      <alignment vertical="center"/>
    </xf>
    <xf numFmtId="38" fontId="6" fillId="2" borderId="0" xfId="1" applyFont="1" applyFill="1">
      <alignment vertical="center"/>
    </xf>
    <xf numFmtId="38" fontId="4" fillId="2" borderId="0" xfId="1" applyFont="1" applyFill="1" applyAlignment="1">
      <alignment horizontal="left" vertical="center"/>
    </xf>
    <xf numFmtId="38" fontId="4" fillId="2" borderId="0" xfId="1" applyFont="1" applyFill="1" applyAlignment="1">
      <alignment horizontal="right" vertical="center"/>
    </xf>
    <xf numFmtId="38" fontId="4" fillId="2" borderId="0" xfId="1" applyFont="1" applyFill="1" applyAlignment="1">
      <alignment horizontal="center" vertical="center"/>
    </xf>
    <xf numFmtId="0" fontId="4" fillId="2" borderId="0" xfId="2" applyFont="1" applyFill="1">
      <alignment vertical="center"/>
    </xf>
    <xf numFmtId="38" fontId="4" fillId="2" borderId="0" xfId="1" applyFont="1" applyFill="1" applyAlignment="1">
      <alignment vertical="center" wrapText="1"/>
    </xf>
    <xf numFmtId="38" fontId="4" fillId="2" borderId="1" xfId="1" applyFont="1" applyFill="1" applyBorder="1" applyAlignment="1">
      <alignment horizontal="center" vertical="center" wrapText="1"/>
    </xf>
    <xf numFmtId="38" fontId="4" fillId="2" borderId="1" xfId="1" applyFont="1" applyFill="1" applyBorder="1" applyAlignment="1">
      <alignment vertical="center" wrapText="1"/>
    </xf>
    <xf numFmtId="38" fontId="4" fillId="2" borderId="3" xfId="1" applyFont="1" applyFill="1" applyBorder="1" applyAlignment="1">
      <alignment vertical="top" wrapText="1"/>
    </xf>
    <xf numFmtId="38" fontId="4" fillId="2" borderId="0" xfId="1" applyFont="1" applyFill="1" applyAlignment="1">
      <alignment horizontal="left" vertical="center" wrapText="1"/>
    </xf>
    <xf numFmtId="38" fontId="4" fillId="2" borderId="0" xfId="1" applyFont="1" applyFill="1" applyAlignment="1">
      <alignment vertical="top" wrapText="1"/>
    </xf>
    <xf numFmtId="38" fontId="4" fillId="2" borderId="4" xfId="1" applyFont="1" applyFill="1" applyBorder="1" applyAlignment="1">
      <alignment horizontal="center" vertical="center" wrapText="1"/>
    </xf>
    <xf numFmtId="38" fontId="4" fillId="2" borderId="5" xfId="1" applyFont="1" applyFill="1" applyBorder="1" applyAlignment="1">
      <alignment horizontal="center" vertical="center" wrapText="1"/>
    </xf>
    <xf numFmtId="38" fontId="4" fillId="2" borderId="4" xfId="1" applyFont="1" applyFill="1" applyBorder="1" applyAlignment="1">
      <alignment horizontal="left" vertical="center" wrapText="1"/>
    </xf>
    <xf numFmtId="38" fontId="4" fillId="2" borderId="6" xfId="1" applyFont="1" applyFill="1" applyBorder="1" applyAlignment="1">
      <alignment horizontal="center" vertical="center" wrapText="1"/>
    </xf>
    <xf numFmtId="38" fontId="8" fillId="2" borderId="0" xfId="1" applyFont="1" applyFill="1" applyAlignment="1">
      <alignment horizontal="left" vertical="center"/>
    </xf>
    <xf numFmtId="38" fontId="4" fillId="2" borderId="8" xfId="1" applyFont="1" applyFill="1" applyBorder="1" applyAlignment="1">
      <alignment horizontal="center" vertical="center" wrapText="1"/>
    </xf>
    <xf numFmtId="38" fontId="4" fillId="2" borderId="8" xfId="1" applyFont="1" applyFill="1" applyBorder="1" applyAlignment="1">
      <alignment vertical="center" wrapText="1"/>
    </xf>
    <xf numFmtId="38" fontId="4" fillId="2" borderId="9" xfId="1" applyFont="1" applyFill="1" applyBorder="1" applyAlignment="1">
      <alignment horizontal="center" vertical="center" wrapText="1"/>
    </xf>
    <xf numFmtId="38" fontId="4" fillId="2" borderId="10" xfId="1" applyFont="1" applyFill="1" applyBorder="1" applyAlignment="1">
      <alignment horizontal="center" vertical="center" wrapText="1"/>
    </xf>
    <xf numFmtId="38" fontId="4" fillId="2" borderId="11" xfId="1" applyFont="1" applyFill="1" applyBorder="1" applyAlignment="1">
      <alignment horizontal="center" vertical="center" wrapText="1"/>
    </xf>
    <xf numFmtId="38" fontId="4" fillId="2" borderId="7" xfId="1" applyFont="1" applyFill="1" applyBorder="1" applyAlignment="1">
      <alignment horizontal="right" vertical="center" wrapText="1"/>
    </xf>
    <xf numFmtId="38" fontId="4" fillId="2" borderId="0" xfId="1" applyFont="1" applyFill="1" applyAlignment="1">
      <alignment horizontal="right" vertical="center" wrapText="1"/>
    </xf>
    <xf numFmtId="38" fontId="4" fillId="2" borderId="12" xfId="1" applyFont="1" applyFill="1" applyBorder="1">
      <alignment vertical="center"/>
    </xf>
    <xf numFmtId="38" fontId="4" fillId="2" borderId="13" xfId="1" applyFont="1" applyFill="1" applyBorder="1" applyAlignment="1">
      <alignment horizontal="left" vertical="center" wrapText="1"/>
    </xf>
    <xf numFmtId="38" fontId="4" fillId="2" borderId="14" xfId="1" applyFont="1" applyFill="1" applyBorder="1">
      <alignment vertical="center"/>
    </xf>
    <xf numFmtId="38" fontId="4" fillId="2" borderId="4" xfId="1" applyFont="1" applyFill="1" applyBorder="1">
      <alignment vertical="center"/>
    </xf>
    <xf numFmtId="38" fontId="4" fillId="2" borderId="5" xfId="1" applyFont="1" applyFill="1" applyBorder="1" applyAlignment="1">
      <alignment horizontal="right" vertical="center" wrapText="1"/>
    </xf>
    <xf numFmtId="38" fontId="4" fillId="2" borderId="5" xfId="1" applyFont="1" applyFill="1" applyBorder="1">
      <alignment vertical="center"/>
    </xf>
    <xf numFmtId="38" fontId="4" fillId="2" borderId="15" xfId="1" applyFont="1" applyFill="1" applyBorder="1">
      <alignment vertical="center"/>
    </xf>
    <xf numFmtId="38" fontId="4" fillId="2" borderId="15" xfId="1" applyFont="1" applyFill="1" applyBorder="1" applyAlignment="1">
      <alignment horizontal="left" vertical="center" wrapText="1"/>
    </xf>
    <xf numFmtId="38" fontId="4" fillId="2" borderId="10" xfId="1" applyFont="1" applyFill="1" applyBorder="1" applyAlignment="1">
      <alignment horizontal="left" vertical="center" wrapText="1"/>
    </xf>
    <xf numFmtId="38" fontId="4" fillId="2" borderId="16" xfId="1" applyFont="1" applyFill="1" applyBorder="1" applyAlignment="1">
      <alignment horizontal="center" vertical="center" wrapText="1"/>
    </xf>
    <xf numFmtId="38" fontId="4" fillId="2" borderId="16" xfId="1" applyFont="1" applyFill="1" applyBorder="1" applyAlignment="1">
      <alignment vertical="center" wrapText="1"/>
    </xf>
    <xf numFmtId="38" fontId="4" fillId="2" borderId="17" xfId="1" applyFont="1" applyFill="1" applyBorder="1" applyAlignment="1">
      <alignment vertical="top" wrapText="1"/>
    </xf>
    <xf numFmtId="38" fontId="4" fillId="2" borderId="17" xfId="1" applyFont="1" applyFill="1" applyBorder="1" applyAlignment="1">
      <alignment horizontal="center" vertical="center" wrapText="1"/>
    </xf>
    <xf numFmtId="38" fontId="4" fillId="2" borderId="4" xfId="1" applyFont="1" applyFill="1" applyBorder="1" applyAlignment="1">
      <alignment vertical="center" wrapText="1"/>
    </xf>
    <xf numFmtId="38" fontId="4" fillId="2" borderId="5" xfId="1" applyFont="1" applyFill="1" applyBorder="1" applyAlignment="1">
      <alignment vertical="top" wrapText="1"/>
    </xf>
    <xf numFmtId="38" fontId="4" fillId="2" borderId="9" xfId="1" applyFont="1" applyFill="1" applyBorder="1" applyAlignment="1">
      <alignment vertical="center" wrapText="1"/>
    </xf>
    <xf numFmtId="38" fontId="4" fillId="2" borderId="13" xfId="1" applyFont="1" applyFill="1" applyBorder="1" applyAlignment="1">
      <alignment vertical="center" wrapText="1"/>
    </xf>
    <xf numFmtId="38" fontId="4" fillId="2" borderId="8" xfId="1" applyFont="1" applyFill="1" applyBorder="1">
      <alignment vertical="center"/>
    </xf>
    <xf numFmtId="38" fontId="4" fillId="2" borderId="13" xfId="1" applyFont="1" applyFill="1" applyBorder="1" applyAlignment="1">
      <alignment horizontal="center" vertical="center" wrapText="1"/>
    </xf>
    <xf numFmtId="38" fontId="9" fillId="2" borderId="2" xfId="1" applyFont="1" applyFill="1" applyBorder="1" applyAlignment="1">
      <alignment horizontal="left" vertical="center" wrapText="1"/>
    </xf>
    <xf numFmtId="38" fontId="4" fillId="2" borderId="13" xfId="1" applyFont="1" applyFill="1" applyBorder="1" applyAlignment="1">
      <alignment horizontal="left" vertical="center"/>
    </xf>
    <xf numFmtId="38" fontId="4" fillId="2" borderId="6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38" fontId="4" fillId="2" borderId="6" xfId="1" applyFont="1" applyFill="1" applyBorder="1" applyAlignment="1">
      <alignment horizontal="right" vertical="center" wrapText="1"/>
    </xf>
    <xf numFmtId="38" fontId="4" fillId="2" borderId="5" xfId="1" applyFont="1" applyFill="1" applyBorder="1" applyAlignment="1">
      <alignment horizontal="left" vertical="center" wrapText="1"/>
    </xf>
    <xf numFmtId="38" fontId="9" fillId="2" borderId="0" xfId="1" applyFont="1" applyFill="1" applyAlignment="1">
      <alignment horizontal="left" vertical="center" wrapText="1"/>
    </xf>
    <xf numFmtId="38" fontId="9" fillId="2" borderId="0" xfId="1" applyFont="1" applyFill="1" applyAlignment="1">
      <alignment horizontal="center" vertical="top" wrapText="1"/>
    </xf>
    <xf numFmtId="38" fontId="9" fillId="2" borderId="0" xfId="1" applyFont="1" applyFill="1" applyAlignment="1">
      <alignment horizontal="center" vertical="center"/>
    </xf>
    <xf numFmtId="38" fontId="4" fillId="2" borderId="12" xfId="1" applyFont="1" applyFill="1" applyBorder="1" applyAlignment="1">
      <alignment vertical="top" wrapText="1"/>
    </xf>
    <xf numFmtId="38" fontId="4" fillId="2" borderId="16" xfId="1" applyFont="1" applyFill="1" applyBorder="1" applyAlignment="1">
      <alignment vertical="top" wrapText="1"/>
    </xf>
    <xf numFmtId="38" fontId="11" fillId="2" borderId="0" xfId="1" applyFont="1" applyFill="1" applyAlignment="1">
      <alignment horizontal="left" vertical="center"/>
    </xf>
    <xf numFmtId="0" fontId="4" fillId="2" borderId="6" xfId="2" applyFont="1" applyFill="1" applyBorder="1" applyAlignment="1">
      <alignment horizontal="center" vertical="center"/>
    </xf>
    <xf numFmtId="38" fontId="4" fillId="2" borderId="0" xfId="1" applyFont="1" applyFill="1" applyAlignment="1">
      <alignment horizontal="left" vertical="top" wrapText="1"/>
    </xf>
    <xf numFmtId="38" fontId="9" fillId="2" borderId="6" xfId="1" applyFont="1" applyFill="1" applyBorder="1" applyAlignment="1">
      <alignment horizontal="center" vertical="center" wrapText="1"/>
    </xf>
    <xf numFmtId="38" fontId="4" fillId="2" borderId="13" xfId="1" applyFont="1" applyFill="1" applyBorder="1" applyAlignment="1">
      <alignment horizontal="center" vertical="center"/>
    </xf>
    <xf numFmtId="38" fontId="11" fillId="2" borderId="0" xfId="1" applyFont="1" applyFill="1">
      <alignment vertical="center"/>
    </xf>
    <xf numFmtId="38" fontId="4" fillId="2" borderId="13" xfId="1" applyFont="1" applyFill="1" applyBorder="1" applyAlignment="1">
      <alignment horizontal="right" vertical="center" wrapText="1"/>
    </xf>
    <xf numFmtId="38" fontId="4" fillId="2" borderId="9" xfId="1" applyFont="1" applyFill="1" applyBorder="1" applyAlignment="1">
      <alignment horizontal="right" vertical="center" wrapText="1"/>
    </xf>
    <xf numFmtId="38" fontId="4" fillId="2" borderId="0" xfId="1" applyFont="1" applyFill="1" applyAlignment="1">
      <alignment vertical="top"/>
    </xf>
    <xf numFmtId="38" fontId="4" fillId="2" borderId="0" xfId="1" applyFont="1" applyFill="1" applyAlignment="1">
      <alignment horizontal="center" vertical="top" wrapText="1"/>
    </xf>
    <xf numFmtId="38" fontId="4" fillId="2" borderId="18" xfId="1" applyFont="1" applyFill="1" applyBorder="1" applyAlignment="1">
      <alignment horizontal="center" vertical="center" wrapText="1"/>
    </xf>
    <xf numFmtId="38" fontId="9" fillId="2" borderId="0" xfId="1" applyFont="1" applyFill="1" applyAlignment="1">
      <alignment horizontal="left" vertical="center"/>
    </xf>
    <xf numFmtId="176" fontId="11" fillId="2" borderId="0" xfId="1" applyNumberFormat="1" applyFont="1" applyFill="1" applyAlignment="1">
      <alignment horizontal="right" vertical="center"/>
    </xf>
    <xf numFmtId="38" fontId="9" fillId="2" borderId="3" xfId="1" applyFont="1" applyFill="1" applyBorder="1" applyAlignment="1">
      <alignment vertical="top" wrapText="1"/>
    </xf>
    <xf numFmtId="176" fontId="11" fillId="2" borderId="0" xfId="1" applyNumberFormat="1" applyFont="1" applyFill="1" applyAlignment="1">
      <alignment horizontal="right" vertical="top"/>
    </xf>
    <xf numFmtId="38" fontId="15" fillId="2" borderId="0" xfId="1" applyFont="1" applyFill="1" applyAlignment="1">
      <alignment horizontal="left" vertical="center"/>
    </xf>
    <xf numFmtId="38" fontId="4" fillId="3" borderId="4" xfId="1" applyFont="1" applyFill="1" applyBorder="1" applyAlignment="1">
      <alignment horizontal="left" vertical="center"/>
    </xf>
    <xf numFmtId="38" fontId="4" fillId="3" borderId="5" xfId="1" applyFont="1" applyFill="1" applyBorder="1" applyAlignment="1">
      <alignment horizontal="left" vertical="center"/>
    </xf>
    <xf numFmtId="38" fontId="3" fillId="3" borderId="4" xfId="1" applyFont="1" applyFill="1" applyBorder="1" applyAlignment="1">
      <alignment horizontal="left" vertical="center"/>
    </xf>
    <xf numFmtId="38" fontId="13" fillId="3" borderId="4" xfId="1" applyFont="1" applyFill="1" applyBorder="1" applyAlignment="1">
      <alignment horizontal="left" vertical="center"/>
    </xf>
    <xf numFmtId="38" fontId="4" fillId="3" borderId="5" xfId="1" applyFont="1" applyFill="1" applyBorder="1" applyAlignment="1">
      <alignment horizontal="left" vertical="center" wrapText="1"/>
    </xf>
    <xf numFmtId="38" fontId="4" fillId="3" borderId="2" xfId="1" applyFont="1" applyFill="1" applyBorder="1" applyAlignment="1">
      <alignment horizontal="left" vertical="center" wrapText="1"/>
    </xf>
    <xf numFmtId="38" fontId="4" fillId="3" borderId="12" xfId="1" applyFont="1" applyFill="1" applyBorder="1" applyAlignment="1">
      <alignment vertical="top" wrapText="1"/>
    </xf>
    <xf numFmtId="38" fontId="4" fillId="3" borderId="11" xfId="1" applyFont="1" applyFill="1" applyBorder="1" applyAlignment="1">
      <alignment horizontal="center" vertical="center" wrapText="1"/>
    </xf>
    <xf numFmtId="38" fontId="4" fillId="3" borderId="5" xfId="1" applyFont="1" applyFill="1" applyBorder="1" applyAlignment="1">
      <alignment horizontal="center" vertical="center"/>
    </xf>
    <xf numFmtId="38" fontId="14" fillId="0" borderId="0" xfId="1" applyFont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9" fillId="2" borderId="13" xfId="1" applyFont="1" applyFill="1" applyBorder="1" applyAlignment="1">
      <alignment horizontal="left" vertical="center" wrapText="1"/>
    </xf>
    <xf numFmtId="38" fontId="9" fillId="3" borderId="0" xfId="1" applyFont="1" applyFill="1" applyAlignment="1">
      <alignment horizontal="center" vertical="center" wrapText="1"/>
    </xf>
    <xf numFmtId="38" fontId="16" fillId="2" borderId="6" xfId="1" applyFont="1" applyFill="1" applyBorder="1" applyAlignment="1">
      <alignment horizontal="left" vertical="center"/>
    </xf>
    <xf numFmtId="38" fontId="4" fillId="2" borderId="9" xfId="1" applyFont="1" applyFill="1" applyBorder="1">
      <alignment vertical="center"/>
    </xf>
    <xf numFmtId="38" fontId="17" fillId="2" borderId="0" xfId="1" applyFont="1" applyFill="1" applyAlignment="1">
      <alignment horizontal="left" vertical="center"/>
    </xf>
    <xf numFmtId="38" fontId="4" fillId="2" borderId="14" xfId="1" applyFont="1" applyFill="1" applyBorder="1" applyAlignment="1">
      <alignment horizontal="centerContinuous" vertical="center" wrapText="1"/>
    </xf>
    <xf numFmtId="38" fontId="4" fillId="2" borderId="10" xfId="1" applyFont="1" applyFill="1" applyBorder="1" applyAlignment="1">
      <alignment horizontal="centerContinuous" vertical="center" wrapText="1"/>
    </xf>
    <xf numFmtId="38" fontId="4" fillId="2" borderId="8" xfId="1" applyFont="1" applyFill="1" applyBorder="1" applyAlignment="1">
      <alignment horizontal="centerContinuous" vertical="center" wrapText="1"/>
    </xf>
    <xf numFmtId="38" fontId="4" fillId="2" borderId="0" xfId="1" applyFont="1" applyFill="1" applyAlignment="1">
      <alignment vertical="top" wrapText="1"/>
    </xf>
    <xf numFmtId="38" fontId="3" fillId="3" borderId="0" xfId="1" applyFont="1" applyFill="1" applyAlignment="1">
      <alignment horizontal="left" vertical="center" wrapText="1"/>
    </xf>
  </cellXfs>
  <cellStyles count="3">
    <cellStyle name="Excel Built-in Comma [0]" xfId="1" xr:uid="{252AFE62-6EF0-46A1-AB97-E545062F7FF4}"/>
    <cellStyle name="Excel Built-in Normal" xfId="2" xr:uid="{34114D1B-6849-4FF3-BB66-3C43699684A6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C6AC-3010-4429-9DDC-AFDAFB05FA03}">
  <sheetPr>
    <pageSetUpPr fitToPage="1"/>
  </sheetPr>
  <dimension ref="C2:AF45"/>
  <sheetViews>
    <sheetView tabSelected="1" view="pageBreakPreview" zoomScale="160" zoomScaleNormal="100" zoomScaleSheetLayoutView="160" workbookViewId="0">
      <selection activeCell="G5" sqref="G5"/>
    </sheetView>
  </sheetViews>
  <sheetFormatPr defaultColWidth="9.85546875" defaultRowHeight="18.75" x14ac:dyDescent="0.15"/>
  <cols>
    <col min="1" max="1" width="9.85546875" style="6"/>
    <col min="2" max="2" width="0.85546875" style="6" customWidth="1"/>
    <col min="3" max="3" width="5.85546875" style="5" customWidth="1"/>
    <col min="4" max="4" width="0.5703125" style="5" customWidth="1"/>
    <col min="5" max="5" width="1.140625" style="6" customWidth="1"/>
    <col min="6" max="6" width="14.7109375" style="9" customWidth="1"/>
    <col min="7" max="7" width="28.140625" style="9" customWidth="1"/>
    <col min="8" max="9" width="9" style="9" customWidth="1"/>
    <col min="10" max="10" width="9.28515625" style="9" customWidth="1"/>
    <col min="11" max="11" width="16.42578125" style="9" customWidth="1"/>
    <col min="12" max="12" width="22.28515625" style="9" customWidth="1"/>
    <col min="13" max="13" width="1.28515625" style="6" customWidth="1"/>
    <col min="14" max="40" width="9.5703125" style="6" customWidth="1"/>
    <col min="41" max="16384" width="9.85546875" style="6"/>
  </cols>
  <sheetData>
    <row r="2" spans="3:32" ht="34.5" customHeight="1" x14ac:dyDescent="0.15">
      <c r="C2" s="63" t="s">
        <v>1</v>
      </c>
      <c r="G2" s="93" t="s">
        <v>46</v>
      </c>
      <c r="H2" s="93"/>
      <c r="I2" s="93"/>
      <c r="J2" s="93"/>
      <c r="K2" s="93"/>
      <c r="L2" s="90" t="s">
        <v>39</v>
      </c>
      <c r="M2" s="7"/>
      <c r="N2" s="7"/>
      <c r="O2" s="8"/>
      <c r="P2" s="8"/>
      <c r="Q2" s="8"/>
      <c r="S2" s="8"/>
      <c r="T2" s="8"/>
      <c r="V2" s="8"/>
      <c r="W2" s="8"/>
      <c r="Y2" s="8"/>
      <c r="Z2" s="8"/>
      <c r="AB2" s="8"/>
      <c r="AC2" s="8"/>
      <c r="AE2" s="8"/>
      <c r="AF2" s="8"/>
    </row>
    <row r="3" spans="3:32" ht="15" customHeight="1" x14ac:dyDescent="0.15">
      <c r="L3" s="4" t="s">
        <v>0</v>
      </c>
      <c r="P3" s="10"/>
    </row>
    <row r="4" spans="3:32" ht="15" customHeight="1" x14ac:dyDescent="0.15">
      <c r="C4" s="5">
        <v>1</v>
      </c>
      <c r="D4" s="9" t="s">
        <v>16</v>
      </c>
      <c r="F4" s="6"/>
      <c r="L4" s="4"/>
      <c r="P4" s="10"/>
    </row>
    <row r="5" spans="3:32" ht="15" customHeight="1" x14ac:dyDescent="0.15">
      <c r="F5" s="52" t="s">
        <v>3</v>
      </c>
      <c r="G5" s="77"/>
      <c r="H5" s="77"/>
      <c r="I5" s="77"/>
      <c r="J5" s="77"/>
      <c r="K5" s="78"/>
      <c r="L5" s="4"/>
      <c r="P5" s="10"/>
    </row>
    <row r="6" spans="3:32" ht="15" customHeight="1" x14ac:dyDescent="0.15">
      <c r="F6" s="91" t="s">
        <v>43</v>
      </c>
      <c r="G6" s="77"/>
      <c r="H6" s="77"/>
      <c r="I6" s="77"/>
      <c r="J6" s="77"/>
      <c r="K6" s="78"/>
      <c r="L6" s="4"/>
      <c r="P6" s="10"/>
    </row>
    <row r="7" spans="3:32" ht="15" customHeight="1" x14ac:dyDescent="0.15">
      <c r="F7" s="52" t="s">
        <v>17</v>
      </c>
      <c r="G7" s="77"/>
      <c r="H7" s="77"/>
      <c r="I7" s="77"/>
      <c r="J7" s="77"/>
      <c r="K7" s="78"/>
      <c r="L7" s="4"/>
      <c r="P7" s="10"/>
    </row>
    <row r="8" spans="3:32" ht="15" customHeight="1" x14ac:dyDescent="0.15">
      <c r="F8" s="52" t="s">
        <v>18</v>
      </c>
      <c r="G8" s="77"/>
      <c r="H8" s="77"/>
      <c r="I8" s="77"/>
      <c r="J8" s="77"/>
      <c r="K8" s="78"/>
      <c r="L8" s="4"/>
      <c r="P8" s="10"/>
    </row>
    <row r="9" spans="3:32" ht="9" customHeight="1" x14ac:dyDescent="0.15">
      <c r="L9" s="4"/>
      <c r="P9" s="10"/>
    </row>
    <row r="10" spans="3:32" ht="15" customHeight="1" x14ac:dyDescent="0.15">
      <c r="C10" s="5">
        <f>+C4+1</f>
        <v>2</v>
      </c>
      <c r="F10" s="9" t="s">
        <v>24</v>
      </c>
      <c r="P10" s="10"/>
    </row>
    <row r="11" spans="3:32" s="11" customFormat="1" ht="45" customHeight="1" x14ac:dyDescent="0.15">
      <c r="D11" s="1"/>
      <c r="E11" s="2"/>
      <c r="F11" s="62" t="s">
        <v>22</v>
      </c>
      <c r="G11" s="80" t="s">
        <v>49</v>
      </c>
      <c r="H11" s="79"/>
      <c r="I11" s="79"/>
      <c r="J11" s="64" t="s">
        <v>32</v>
      </c>
      <c r="K11" s="81" t="s">
        <v>31</v>
      </c>
      <c r="L11" s="58" t="s">
        <v>25</v>
      </c>
    </row>
    <row r="12" spans="3:32" s="11" customFormat="1" ht="17.25" customHeight="1" x14ac:dyDescent="0.15">
      <c r="C12" s="73">
        <v>1</v>
      </c>
      <c r="D12" s="1"/>
      <c r="E12" s="2"/>
      <c r="F12" s="72" t="s">
        <v>33</v>
      </c>
      <c r="G12" s="23"/>
      <c r="H12" s="3"/>
      <c r="I12" s="3"/>
      <c r="J12" s="3"/>
      <c r="K12" s="3"/>
      <c r="L12" s="58"/>
    </row>
    <row r="13" spans="3:32" s="11" customFormat="1" ht="38.25" customHeight="1" x14ac:dyDescent="0.15">
      <c r="D13" s="1"/>
      <c r="E13" s="2"/>
      <c r="F13" s="86" t="s">
        <v>40</v>
      </c>
      <c r="G13" s="87"/>
      <c r="H13" s="88"/>
      <c r="I13" s="98" t="s">
        <v>44</v>
      </c>
      <c r="J13" s="98"/>
      <c r="K13" s="98"/>
      <c r="L13" s="58" t="s">
        <v>25</v>
      </c>
    </row>
    <row r="14" spans="3:32" s="11" customFormat="1" ht="17.25" customHeight="1" x14ac:dyDescent="0.15">
      <c r="C14" s="73">
        <v>2</v>
      </c>
      <c r="D14" s="1"/>
      <c r="E14" s="2"/>
      <c r="F14" s="72" t="s">
        <v>45</v>
      </c>
      <c r="G14" s="23"/>
      <c r="H14" s="3"/>
      <c r="I14" s="3"/>
      <c r="J14" s="3"/>
      <c r="K14" s="3"/>
      <c r="L14" s="58"/>
    </row>
    <row r="15" spans="3:32" s="11" customFormat="1" ht="17.25" customHeight="1" x14ac:dyDescent="0.15">
      <c r="D15" s="1"/>
      <c r="E15" s="2"/>
      <c r="F15" s="61"/>
      <c r="G15" s="23"/>
      <c r="H15" s="3"/>
      <c r="I15" s="3"/>
      <c r="J15" s="3"/>
      <c r="K15" s="3"/>
      <c r="L15" s="58"/>
    </row>
    <row r="16" spans="3:32" ht="18.75" customHeight="1" x14ac:dyDescent="0.15">
      <c r="C16" s="5">
        <f>+C10+1</f>
        <v>3</v>
      </c>
      <c r="F16" s="9" t="s">
        <v>23</v>
      </c>
      <c r="G16" s="76" t="s">
        <v>38</v>
      </c>
      <c r="O16" s="11"/>
      <c r="P16" s="11"/>
      <c r="Q16" s="11"/>
      <c r="R16" s="11"/>
    </row>
    <row r="17" spans="3:18" ht="34.5" customHeight="1" x14ac:dyDescent="0.15">
      <c r="C17" s="24" t="s">
        <v>2</v>
      </c>
      <c r="D17" s="24"/>
      <c r="E17" s="25"/>
      <c r="F17" s="26" t="s">
        <v>19</v>
      </c>
      <c r="G17" s="24" t="s">
        <v>3</v>
      </c>
      <c r="H17" s="94" t="s">
        <v>4</v>
      </c>
      <c r="I17" s="95"/>
      <c r="J17" s="96" t="s">
        <v>7</v>
      </c>
      <c r="K17" s="95"/>
      <c r="L17" s="27" t="s">
        <v>5</v>
      </c>
      <c r="M17" s="12"/>
      <c r="N17" s="13"/>
      <c r="O17" s="11"/>
      <c r="P17" s="11"/>
      <c r="Q17" s="11"/>
      <c r="R17" s="11"/>
    </row>
    <row r="18" spans="3:18" ht="26.25" customHeight="1" x14ac:dyDescent="0.15">
      <c r="C18" s="40"/>
      <c r="D18" s="40"/>
      <c r="E18" s="41"/>
      <c r="F18" s="56"/>
      <c r="G18" s="60"/>
      <c r="H18" s="71" t="s">
        <v>9</v>
      </c>
      <c r="I18" s="71" t="s">
        <v>10</v>
      </c>
      <c r="J18" s="43" t="s">
        <v>6</v>
      </c>
      <c r="K18" s="22" t="s">
        <v>28</v>
      </c>
      <c r="L18" s="42"/>
      <c r="M18" s="13"/>
      <c r="N18" s="13"/>
      <c r="O18" s="11"/>
      <c r="P18" s="11"/>
      <c r="Q18" s="11"/>
      <c r="R18" s="11"/>
    </row>
    <row r="19" spans="3:18" ht="15" customHeight="1" x14ac:dyDescent="0.15">
      <c r="C19" s="14"/>
      <c r="D19" s="14"/>
      <c r="E19" s="15"/>
      <c r="F19" s="50"/>
      <c r="G19" s="59"/>
      <c r="H19" s="28"/>
      <c r="I19" s="28"/>
      <c r="J19" s="28"/>
      <c r="K19" s="64">
        <v>1500</v>
      </c>
      <c r="L19" s="16"/>
      <c r="M19" s="13"/>
      <c r="N19" s="13"/>
      <c r="O19" s="11"/>
      <c r="P19" s="11"/>
      <c r="Q19" s="11"/>
      <c r="R19" s="11"/>
    </row>
    <row r="20" spans="3:18" ht="27.75" customHeight="1" x14ac:dyDescent="0.15">
      <c r="C20" s="14">
        <v>1</v>
      </c>
      <c r="D20" s="14"/>
      <c r="E20" s="15"/>
      <c r="F20" s="82" t="s">
        <v>15</v>
      </c>
      <c r="G20" s="83" t="s">
        <v>20</v>
      </c>
      <c r="H20" s="84" t="s">
        <v>8</v>
      </c>
      <c r="I20" s="84"/>
      <c r="J20" s="84"/>
      <c r="K20" s="29">
        <f>+IF(J20="○",K$19,0)</f>
        <v>0</v>
      </c>
      <c r="L20" s="74"/>
      <c r="M20" s="13"/>
      <c r="N20" s="13"/>
      <c r="O20" s="11"/>
      <c r="P20" s="11"/>
      <c r="Q20" s="11"/>
      <c r="R20" s="11"/>
    </row>
    <row r="21" spans="3:18" ht="27.75" customHeight="1" x14ac:dyDescent="0.15">
      <c r="C21" s="14">
        <f>C20+1</f>
        <v>2</v>
      </c>
      <c r="D21" s="14"/>
      <c r="E21" s="15"/>
      <c r="F21" s="82" t="s">
        <v>15</v>
      </c>
      <c r="G21" s="83" t="s">
        <v>20</v>
      </c>
      <c r="H21" s="84" t="s">
        <v>8</v>
      </c>
      <c r="I21" s="84"/>
      <c r="J21" s="84"/>
      <c r="K21" s="29">
        <f>+IF(J21="○",K$19,0)</f>
        <v>0</v>
      </c>
      <c r="L21" s="74"/>
      <c r="M21" s="13"/>
      <c r="N21" s="13"/>
      <c r="O21" s="11"/>
      <c r="P21" s="11"/>
      <c r="Q21" s="11"/>
      <c r="R21" s="11"/>
    </row>
    <row r="22" spans="3:18" ht="27.75" customHeight="1" x14ac:dyDescent="0.15">
      <c r="C22" s="14">
        <f t="shared" ref="C22:C26" si="0">C21+1</f>
        <v>3</v>
      </c>
      <c r="D22" s="14"/>
      <c r="E22" s="15"/>
      <c r="F22" s="82"/>
      <c r="G22" s="83" t="s">
        <v>20</v>
      </c>
      <c r="H22" s="84" t="s">
        <v>8</v>
      </c>
      <c r="I22" s="84"/>
      <c r="J22" s="84" t="s">
        <v>8</v>
      </c>
      <c r="K22" s="29">
        <f>+IF(J22="○",K$19,0)</f>
        <v>1500</v>
      </c>
      <c r="L22" s="74"/>
      <c r="M22" s="13"/>
      <c r="N22" s="13"/>
      <c r="O22" s="11"/>
      <c r="P22" s="11"/>
      <c r="Q22" s="11"/>
      <c r="R22" s="11"/>
    </row>
    <row r="23" spans="3:18" ht="27.75" customHeight="1" x14ac:dyDescent="0.15">
      <c r="C23" s="14">
        <f t="shared" si="0"/>
        <v>4</v>
      </c>
      <c r="D23" s="14"/>
      <c r="E23" s="15"/>
      <c r="F23" s="82"/>
      <c r="G23" s="83" t="s">
        <v>20</v>
      </c>
      <c r="H23" s="84" t="s">
        <v>8</v>
      </c>
      <c r="I23" s="84"/>
      <c r="J23" s="84"/>
      <c r="K23" s="29">
        <f>+IF(J23="○",K$19,0)</f>
        <v>0</v>
      </c>
      <c r="L23" s="74" t="s">
        <v>47</v>
      </c>
      <c r="M23" s="13"/>
      <c r="N23" s="13"/>
      <c r="O23" s="11"/>
      <c r="P23" s="11"/>
      <c r="Q23" s="11"/>
      <c r="R23" s="11"/>
    </row>
    <row r="24" spans="3:18" ht="27.75" customHeight="1" x14ac:dyDescent="0.15">
      <c r="C24" s="14">
        <f t="shared" si="0"/>
        <v>5</v>
      </c>
      <c r="D24" s="14"/>
      <c r="E24" s="15"/>
      <c r="F24" s="82"/>
      <c r="G24" s="83" t="s">
        <v>20</v>
      </c>
      <c r="H24" s="84" t="s">
        <v>8</v>
      </c>
      <c r="I24" s="84"/>
      <c r="J24" s="84"/>
      <c r="K24" s="29">
        <f>+IF(J24="○",K$19,0)</f>
        <v>0</v>
      </c>
      <c r="L24" s="74" t="s">
        <v>47</v>
      </c>
      <c r="M24" s="13"/>
      <c r="N24" s="13"/>
      <c r="O24" s="11"/>
      <c r="P24" s="11"/>
      <c r="Q24" s="11"/>
      <c r="R24" s="11"/>
    </row>
    <row r="25" spans="3:18" ht="27.75" customHeight="1" x14ac:dyDescent="0.15">
      <c r="C25" s="14">
        <f t="shared" si="0"/>
        <v>6</v>
      </c>
      <c r="D25" s="14"/>
      <c r="E25" s="15"/>
      <c r="F25" s="82" t="s">
        <v>37</v>
      </c>
      <c r="G25" s="83" t="s">
        <v>36</v>
      </c>
      <c r="H25" s="84"/>
      <c r="I25" s="84" t="s">
        <v>35</v>
      </c>
      <c r="J25" s="84"/>
      <c r="K25" s="29">
        <v>0</v>
      </c>
      <c r="L25" s="74" t="s">
        <v>48</v>
      </c>
      <c r="M25" s="13"/>
      <c r="N25" s="13"/>
      <c r="O25" s="11"/>
      <c r="P25" s="11"/>
      <c r="Q25" s="11"/>
      <c r="R25" s="11"/>
    </row>
    <row r="26" spans="3:18" ht="27.75" customHeight="1" x14ac:dyDescent="0.15">
      <c r="C26" s="14">
        <f t="shared" si="0"/>
        <v>7</v>
      </c>
      <c r="D26" s="14"/>
      <c r="E26" s="15"/>
      <c r="F26" s="82"/>
      <c r="G26" s="83" t="s">
        <v>36</v>
      </c>
      <c r="H26" s="84"/>
      <c r="I26" s="84" t="s">
        <v>35</v>
      </c>
      <c r="J26" s="84" t="s">
        <v>35</v>
      </c>
      <c r="K26" s="29">
        <v>1500</v>
      </c>
      <c r="L26" s="74" t="s">
        <v>48</v>
      </c>
      <c r="M26" s="13"/>
      <c r="N26" s="13"/>
      <c r="O26" s="11"/>
      <c r="P26" s="11"/>
      <c r="Q26" s="11"/>
      <c r="R26" s="11"/>
    </row>
    <row r="27" spans="3:18" ht="36" customHeight="1" x14ac:dyDescent="0.15">
      <c r="C27" s="33" t="s">
        <v>11</v>
      </c>
      <c r="D27" s="19"/>
      <c r="E27" s="44"/>
      <c r="F27" s="36" t="s">
        <v>13</v>
      </c>
      <c r="G27" s="22">
        <f>+COUNTA(G20:G26)</f>
        <v>7</v>
      </c>
      <c r="H27" s="20">
        <f>+COUNTA(H20:H26)</f>
        <v>5</v>
      </c>
      <c r="I27" s="20">
        <f>+COUNTA(I20:I26)</f>
        <v>2</v>
      </c>
      <c r="J27" s="20">
        <f>+COUNTA(J20:J26)</f>
        <v>2</v>
      </c>
      <c r="K27" s="35">
        <f>+SUM(K20:K26)</f>
        <v>3000</v>
      </c>
      <c r="L27" s="45"/>
      <c r="M27" s="13"/>
      <c r="N27" s="13"/>
      <c r="O27" s="11"/>
      <c r="P27" s="11"/>
      <c r="Q27" s="11"/>
      <c r="R27" s="11"/>
    </row>
    <row r="28" spans="3:18" ht="10.5" customHeight="1" x14ac:dyDescent="0.15">
      <c r="C28" s="6"/>
      <c r="E28" s="13"/>
      <c r="F28" s="6"/>
      <c r="G28" s="5"/>
      <c r="H28" s="5"/>
      <c r="I28" s="5"/>
      <c r="J28" s="26"/>
      <c r="K28" s="30"/>
      <c r="L28" s="18"/>
      <c r="M28" s="13"/>
      <c r="N28" s="13"/>
      <c r="O28" s="11"/>
      <c r="P28" s="11"/>
      <c r="Q28" s="11"/>
      <c r="R28" s="11"/>
    </row>
    <row r="29" spans="3:18" ht="24.75" customHeight="1" x14ac:dyDescent="0.15">
      <c r="C29" s="6"/>
      <c r="E29" s="13"/>
      <c r="F29" s="6"/>
      <c r="G29" s="6"/>
      <c r="H29" s="30"/>
      <c r="I29" s="30"/>
      <c r="J29" s="89" t="s">
        <v>41</v>
      </c>
      <c r="K29" s="67"/>
      <c r="L29" s="57" t="s">
        <v>21</v>
      </c>
      <c r="M29" s="13"/>
      <c r="N29" s="13"/>
      <c r="O29" s="11"/>
      <c r="P29" s="11"/>
      <c r="Q29" s="11"/>
      <c r="R29" s="11"/>
    </row>
    <row r="30" spans="3:18" ht="20.25" customHeight="1" x14ac:dyDescent="0.15">
      <c r="C30" s="48" t="s">
        <v>12</v>
      </c>
      <c r="D30" s="26"/>
      <c r="E30" s="46"/>
      <c r="F30" s="39"/>
      <c r="G30" s="33" t="s">
        <v>27</v>
      </c>
      <c r="H30" s="21"/>
      <c r="I30" s="55"/>
      <c r="J30" s="85" t="s">
        <v>8</v>
      </c>
      <c r="K30" s="54">
        <f>+IF(J30="○",L30,0)</f>
        <v>6000</v>
      </c>
      <c r="L30" s="57">
        <v>6000</v>
      </c>
      <c r="M30" s="13"/>
      <c r="N30" s="13"/>
      <c r="O30" s="11"/>
      <c r="P30" s="11"/>
      <c r="Q30" s="11"/>
      <c r="R30" s="11"/>
    </row>
    <row r="31" spans="3:18" ht="20.25" customHeight="1" x14ac:dyDescent="0.15">
      <c r="C31" s="31"/>
      <c r="D31" s="49"/>
      <c r="E31" s="47"/>
      <c r="F31" s="37" t="s">
        <v>34</v>
      </c>
      <c r="G31" s="51" t="s">
        <v>26</v>
      </c>
      <c r="H31" s="32"/>
      <c r="I31" s="38"/>
      <c r="J31" s="85"/>
      <c r="K31" s="54">
        <f>+IF(J31="○",L31,0)</f>
        <v>0</v>
      </c>
      <c r="L31" s="57">
        <v>3000</v>
      </c>
      <c r="M31" s="13"/>
      <c r="N31" s="13"/>
      <c r="O31" s="11"/>
      <c r="P31" s="11"/>
      <c r="Q31" s="11"/>
      <c r="R31" s="11"/>
    </row>
    <row r="32" spans="3:18" ht="12.75" customHeight="1" x14ac:dyDescent="0.15">
      <c r="C32" s="6"/>
      <c r="E32" s="13"/>
      <c r="F32" s="6"/>
      <c r="G32" s="92"/>
      <c r="H32" s="68"/>
      <c r="I32" s="68"/>
      <c r="J32" s="92"/>
      <c r="K32" s="68"/>
      <c r="L32" s="57"/>
      <c r="M32" s="13"/>
      <c r="N32" s="13"/>
      <c r="O32" s="11"/>
      <c r="P32" s="11"/>
      <c r="Q32" s="11"/>
      <c r="R32" s="11"/>
    </row>
    <row r="33" spans="3:18" ht="12.75" customHeight="1" x14ac:dyDescent="0.15">
      <c r="C33" s="66"/>
      <c r="E33" s="13"/>
      <c r="F33" s="17"/>
      <c r="G33" s="11"/>
      <c r="H33" s="17"/>
      <c r="I33" s="17"/>
      <c r="J33" s="11"/>
      <c r="K33" s="30"/>
      <c r="L33" s="57"/>
      <c r="M33" s="13"/>
      <c r="N33" s="13"/>
      <c r="O33" s="11"/>
      <c r="P33" s="11"/>
      <c r="Q33" s="11"/>
      <c r="R33" s="11"/>
    </row>
    <row r="34" spans="3:18" ht="20.25" customHeight="1" x14ac:dyDescent="0.15">
      <c r="C34" s="5">
        <f>+C16+1</f>
        <v>4</v>
      </c>
      <c r="F34" s="9" t="s">
        <v>30</v>
      </c>
      <c r="G34" s="65"/>
      <c r="H34" s="32"/>
      <c r="I34" s="32"/>
      <c r="J34" s="65"/>
      <c r="K34" s="67"/>
      <c r="L34" s="57"/>
      <c r="M34" s="13"/>
      <c r="N34" s="13"/>
      <c r="O34" s="11"/>
      <c r="P34" s="11"/>
      <c r="Q34" s="11"/>
      <c r="R34" s="11"/>
    </row>
    <row r="35" spans="3:18" ht="33.75" customHeight="1" x14ac:dyDescent="0.15">
      <c r="C35" s="33" t="s">
        <v>14</v>
      </c>
      <c r="D35" s="19"/>
      <c r="E35" s="44"/>
      <c r="F35" s="34" t="s">
        <v>42</v>
      </c>
      <c r="G35" s="34"/>
      <c r="H35" s="21"/>
      <c r="I35" s="21"/>
      <c r="J35" s="21"/>
      <c r="K35" s="35">
        <f>+SUM(K27:K32)</f>
        <v>9000</v>
      </c>
      <c r="L35" s="18"/>
      <c r="M35" s="13"/>
      <c r="N35" s="13"/>
      <c r="O35" s="11"/>
      <c r="P35" s="11"/>
      <c r="Q35" s="11"/>
      <c r="R35" s="11"/>
    </row>
    <row r="36" spans="3:18" ht="11.25" customHeight="1" x14ac:dyDescent="0.15">
      <c r="C36" s="6"/>
      <c r="E36" s="13"/>
      <c r="F36" s="6"/>
      <c r="G36" s="6"/>
      <c r="H36" s="17"/>
      <c r="I36" s="17"/>
      <c r="J36" s="17"/>
      <c r="K36" s="30"/>
      <c r="L36" s="18"/>
      <c r="M36" s="13"/>
      <c r="N36" s="13"/>
      <c r="O36" s="11"/>
      <c r="P36" s="11"/>
      <c r="Q36" s="11"/>
      <c r="R36" s="11"/>
    </row>
    <row r="37" spans="3:18" ht="12.75" customHeight="1" x14ac:dyDescent="0.15">
      <c r="C37" s="6"/>
      <c r="E37" s="13"/>
      <c r="F37" s="6"/>
      <c r="G37" s="6"/>
      <c r="H37" s="17"/>
      <c r="I37" s="17"/>
      <c r="J37" s="17"/>
      <c r="K37" s="17"/>
      <c r="L37" s="18"/>
      <c r="M37" s="13"/>
      <c r="N37" s="13"/>
      <c r="O37" s="11"/>
      <c r="P37" s="11"/>
      <c r="Q37" s="11"/>
      <c r="R37" s="11"/>
    </row>
    <row r="38" spans="3:18" ht="5.25" customHeight="1" x14ac:dyDescent="0.15">
      <c r="C38" s="6"/>
      <c r="E38" s="13"/>
      <c r="F38" s="53"/>
      <c r="G38" s="18"/>
      <c r="H38" s="17"/>
      <c r="I38" s="17"/>
      <c r="J38" s="17"/>
      <c r="K38" s="17"/>
      <c r="L38" s="18"/>
      <c r="M38" s="13"/>
      <c r="N38" s="13"/>
      <c r="O38" s="11"/>
      <c r="P38" s="11"/>
      <c r="Q38" s="11"/>
      <c r="R38" s="11"/>
    </row>
    <row r="39" spans="3:18" ht="20.25" customHeight="1" x14ac:dyDescent="0.15">
      <c r="C39" s="73">
        <f>+C14+1</f>
        <v>3</v>
      </c>
      <c r="E39" s="13"/>
      <c r="F39" s="6" t="s">
        <v>50</v>
      </c>
      <c r="G39" s="18"/>
      <c r="H39" s="17"/>
      <c r="I39" s="17"/>
      <c r="J39" s="17"/>
      <c r="K39" s="17"/>
      <c r="L39" s="18"/>
      <c r="M39" s="13"/>
      <c r="N39" s="13"/>
      <c r="O39" s="11"/>
      <c r="P39" s="11"/>
      <c r="Q39" s="11"/>
      <c r="R39" s="11"/>
    </row>
    <row r="40" spans="3:18" ht="6.75" customHeight="1" x14ac:dyDescent="0.15">
      <c r="E40" s="13"/>
      <c r="F40" s="6"/>
      <c r="G40" s="18"/>
      <c r="H40" s="17"/>
      <c r="I40" s="17"/>
      <c r="J40" s="17"/>
      <c r="K40" s="17"/>
      <c r="L40" s="18"/>
      <c r="M40" s="13"/>
      <c r="N40" s="13"/>
      <c r="O40" s="11"/>
      <c r="P40" s="11"/>
      <c r="Q40" s="11"/>
      <c r="R40" s="11"/>
    </row>
    <row r="41" spans="3:18" ht="41.25" customHeight="1" x14ac:dyDescent="0.15">
      <c r="C41" s="75">
        <f>+C39+1</f>
        <v>4</v>
      </c>
      <c r="D41" s="70"/>
      <c r="E41" s="69"/>
      <c r="F41" s="97" t="s">
        <v>52</v>
      </c>
      <c r="G41" s="97"/>
      <c r="H41" s="97"/>
      <c r="I41" s="97"/>
      <c r="J41" s="97"/>
      <c r="K41" s="97"/>
      <c r="L41" s="97"/>
      <c r="O41" s="11"/>
      <c r="P41" s="11"/>
      <c r="Q41" s="11"/>
      <c r="R41" s="11"/>
    </row>
    <row r="42" spans="3:18" ht="21" customHeight="1" x14ac:dyDescent="0.15">
      <c r="F42" s="6" t="s">
        <v>51</v>
      </c>
      <c r="O42" s="11"/>
      <c r="P42" s="11"/>
      <c r="Q42" s="11"/>
      <c r="R42" s="11"/>
    </row>
    <row r="43" spans="3:18" ht="17.45" customHeight="1" x14ac:dyDescent="0.15">
      <c r="C43" s="73">
        <f>+C41+1</f>
        <v>5</v>
      </c>
      <c r="F43" s="53" t="s">
        <v>29</v>
      </c>
      <c r="M43" s="11"/>
      <c r="N43" s="11"/>
      <c r="O43" s="11"/>
      <c r="P43" s="11"/>
      <c r="Q43" s="11"/>
      <c r="R43" s="11"/>
    </row>
    <row r="44" spans="3:18" ht="20.45" customHeight="1" x14ac:dyDescent="0.15">
      <c r="C44" s="6"/>
      <c r="F44" s="6"/>
      <c r="O44" s="11"/>
      <c r="P44" s="11"/>
      <c r="Q44" s="11"/>
      <c r="R44" s="11"/>
    </row>
    <row r="45" spans="3:18" ht="19.5" customHeight="1" x14ac:dyDescent="0.15">
      <c r="F45" s="6"/>
      <c r="O45" s="11"/>
      <c r="P45" s="11"/>
      <c r="Q45" s="11"/>
      <c r="R45" s="11"/>
    </row>
  </sheetData>
  <mergeCells count="2">
    <mergeCell ref="F41:L41"/>
    <mergeCell ref="I13:K13"/>
  </mergeCells>
  <phoneticPr fontId="2"/>
  <printOptions horizontalCentered="1" verticalCentered="1"/>
  <pageMargins left="0.9055118110236221" right="0.45" top="0.19685039370078741" bottom="0.15748031496062992" header="0.51181102362204722" footer="0.31496062992125984"/>
  <pageSetup paperSize="9" scale="83" firstPageNumber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屋代　紀明</dc:creator>
  <cp:lastModifiedBy>kuniharu katayama</cp:lastModifiedBy>
  <cp:lastPrinted>2023-10-10T04:24:27Z</cp:lastPrinted>
  <dcterms:created xsi:type="dcterms:W3CDTF">2022-04-03T11:17:50Z</dcterms:created>
  <dcterms:modified xsi:type="dcterms:W3CDTF">2026-09-28T15:16:29Z</dcterms:modified>
</cp:coreProperties>
</file>