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2900" windowHeight="8265" tabRatio="810" activeTab="0"/>
  </bookViews>
  <sheets>
    <sheet name=" 男子D " sheetId="1" r:id="rId1"/>
    <sheet name="女子D " sheetId="2" r:id="rId2"/>
    <sheet name="表彰者" sheetId="3" r:id="rId3"/>
  </sheets>
  <definedNames>
    <definedName name="_xlnm.Print_Area" localSheetId="0">' 男子D '!$B$2:$Z$68</definedName>
    <definedName name="_xlnm.Print_Area" localSheetId="1">'女子D '!$B$2:$Q$10</definedName>
  </definedNames>
  <calcPr fullCalcOnLoad="1"/>
</workbook>
</file>

<file path=xl/sharedStrings.xml><?xml version="1.0" encoding="utf-8"?>
<sst xmlns="http://schemas.openxmlformats.org/spreadsheetml/2006/main" count="227" uniqueCount="123">
  <si>
    <t>順位</t>
  </si>
  <si>
    <t>(</t>
  </si>
  <si>
    <t>)</t>
  </si>
  <si>
    <t>・</t>
  </si>
  <si>
    <t>)</t>
  </si>
  <si>
    <t>(</t>
  </si>
  <si>
    <t>bye</t>
  </si>
  <si>
    <t>bye</t>
  </si>
  <si>
    <t>b</t>
  </si>
  <si>
    <t>住友電工</t>
  </si>
  <si>
    <t>D-Staff</t>
  </si>
  <si>
    <t>ミスレニアス</t>
  </si>
  <si>
    <t>・</t>
  </si>
  <si>
    <t>高橋宏幸</t>
  </si>
  <si>
    <t>UITC</t>
  </si>
  <si>
    <t>C</t>
  </si>
  <si>
    <t>ａ</t>
  </si>
  <si>
    <t>ｃ</t>
  </si>
  <si>
    <t>ｄ</t>
  </si>
  <si>
    <t>ｂ</t>
  </si>
  <si>
    <t>鹿沼市役所</t>
  </si>
  <si>
    <t>廣田　俊</t>
  </si>
  <si>
    <t>丹　敏亮</t>
  </si>
  <si>
    <t>二見　卓哉</t>
  </si>
  <si>
    <t>加藤　貴哉</t>
  </si>
  <si>
    <t>神山　大地</t>
  </si>
  <si>
    <t>朝倉　規雄</t>
  </si>
  <si>
    <t>住友ﾍﾞｰｸﾗｲﾄ</t>
  </si>
  <si>
    <t>一ノ瀬　正博</t>
  </si>
  <si>
    <t>戸松　博</t>
  </si>
  <si>
    <t>油家　佑紀</t>
  </si>
  <si>
    <t>西川　尚良</t>
  </si>
  <si>
    <t>菊田　俊</t>
  </si>
  <si>
    <t>宮井　智児</t>
  </si>
  <si>
    <t>堀元　章弘</t>
  </si>
  <si>
    <t>KATA</t>
  </si>
  <si>
    <t>齋藤大作</t>
  </si>
  <si>
    <t>山嵜哲也</t>
  </si>
  <si>
    <t>小林 康江</t>
  </si>
  <si>
    <t>橋本 喜与美</t>
  </si>
  <si>
    <t>chickenhearts</t>
  </si>
  <si>
    <t>金子剛士</t>
  </si>
  <si>
    <t>小林一博</t>
  </si>
  <si>
    <t>石川秀明</t>
  </si>
  <si>
    <t>大橋佑基</t>
  </si>
  <si>
    <t>石川将規</t>
  </si>
  <si>
    <t>川田諒</t>
  </si>
  <si>
    <t>河野吉雄</t>
  </si>
  <si>
    <t>清水隆亨</t>
  </si>
  <si>
    <t>ウイング</t>
  </si>
  <si>
    <t>阿久津精一</t>
  </si>
  <si>
    <t>照井栄光</t>
  </si>
  <si>
    <t>齋藤史生</t>
  </si>
  <si>
    <t>斎藤康平</t>
  </si>
  <si>
    <t>鹿沼東高</t>
  </si>
  <si>
    <t>髙橋利通</t>
  </si>
  <si>
    <t>ウィング</t>
  </si>
  <si>
    <t>青木一男</t>
  </si>
  <si>
    <t>屋代　紀明</t>
  </si>
  <si>
    <t>ソイルタッチ</t>
  </si>
  <si>
    <t>根本　信三</t>
  </si>
  <si>
    <t>プチトマト</t>
  </si>
  <si>
    <t>川津宣行</t>
  </si>
  <si>
    <t>菊地淳一</t>
  </si>
  <si>
    <t>中村宣子</t>
  </si>
  <si>
    <t>根本巳代子</t>
  </si>
  <si>
    <t>芳田由紀子</t>
  </si>
  <si>
    <t>菊地美代子</t>
  </si>
  <si>
    <t>フレンド</t>
  </si>
  <si>
    <t>小野田 修</t>
  </si>
  <si>
    <t>若林 宏紀</t>
  </si>
  <si>
    <t>石川 幸次</t>
  </si>
  <si>
    <t>佐藤 誠</t>
  </si>
  <si>
    <t>津田 隆広</t>
  </si>
  <si>
    <t>奥村 遊</t>
  </si>
  <si>
    <t>フレンド</t>
  </si>
  <si>
    <t>フリー</t>
  </si>
  <si>
    <t>宿島悟志</t>
  </si>
  <si>
    <t>安達照男</t>
  </si>
  <si>
    <t>野口和宏</t>
  </si>
  <si>
    <t>青木弘昌</t>
  </si>
  <si>
    <t>サトウＧＴＣ</t>
  </si>
  <si>
    <t>坂本卓也</t>
  </si>
  <si>
    <t>(</t>
  </si>
  <si>
    <t>フリー</t>
  </si>
  <si>
    <t>玉井淳史</t>
  </si>
  <si>
    <t>・</t>
  </si>
  <si>
    <t>萩原優幸</t>
  </si>
  <si>
    <t>古田土　猛</t>
  </si>
  <si>
    <t>依田　克則</t>
  </si>
  <si>
    <t>どんぐりTC</t>
  </si>
  <si>
    <t>ウィングTC</t>
  </si>
  <si>
    <t>プチトマト</t>
  </si>
  <si>
    <t>）</t>
  </si>
  <si>
    <t>ウイング</t>
  </si>
  <si>
    <t>)</t>
  </si>
  <si>
    <t>def</t>
  </si>
  <si>
    <t>門馬佑介</t>
  </si>
  <si>
    <t>町田謙一</t>
  </si>
  <si>
    <t>小林智子</t>
  </si>
  <si>
    <t>宿島努理</t>
  </si>
  <si>
    <t>*</t>
  </si>
  <si>
    <t>＊：追加エントリー</t>
  </si>
  <si>
    <t>)*</t>
  </si>
  <si>
    <t>*:追加エントリー</t>
  </si>
  <si>
    <t>照井隆晃</t>
  </si>
  <si>
    <t>9(7-5)</t>
  </si>
  <si>
    <t>9(7-4)</t>
  </si>
  <si>
    <t>8-9
(7-9)</t>
  </si>
  <si>
    <t>8-5</t>
  </si>
  <si>
    <t>8-4</t>
  </si>
  <si>
    <t>9-8
(9-7)</t>
  </si>
  <si>
    <t>8-1</t>
  </si>
  <si>
    <t>5-8</t>
  </si>
  <si>
    <t>1-8</t>
  </si>
  <si>
    <t>2-8</t>
  </si>
  <si>
    <t>4-8</t>
  </si>
  <si>
    <t>8-2</t>
  </si>
  <si>
    <t>男子ダブルス３位</t>
  </si>
  <si>
    <t>男子ダブルス優勝</t>
  </si>
  <si>
    <t>男子ダブルス準優勝</t>
  </si>
  <si>
    <t>女子ダブルス優勝</t>
  </si>
  <si>
    <t>女子ダブルス準優勝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</si>
</sst>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9"/>
      <color indexed="9"/>
      <name val="ＭＳ ゴシック"/>
      <family val="3"/>
    </font>
    <font>
      <sz val="11"/>
      <name val="HG丸ｺﾞｼｯｸM-PRO"/>
      <family val="3"/>
    </font>
    <font>
      <sz val="16"/>
      <name val="HGPｺﾞｼｯｸM"/>
      <family val="3"/>
    </font>
    <font>
      <sz val="11"/>
      <color indexed="8"/>
      <name val="HG創英角ﾎﾟｯﾌﾟ体"/>
      <family val="3"/>
    </font>
    <font>
      <b/>
      <sz val="11"/>
      <color indexed="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11"/>
      <name val="HGS創英角ﾎﾟｯﾌﾟ体"/>
      <family val="3"/>
    </font>
    <font>
      <b/>
      <sz val="11"/>
      <name val="HGS創英角ﾎﾟｯﾌﾟ体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1"/>
      <name val="メイリオ"/>
      <family val="3"/>
    </font>
    <font>
      <b/>
      <sz val="11"/>
      <color indexed="14"/>
      <name val="メイリオ"/>
      <family val="3"/>
    </font>
    <font>
      <b/>
      <sz val="11"/>
      <color indexed="1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66"/>
      <name val="メイリオ"/>
      <family val="3"/>
    </font>
    <font>
      <b/>
      <sz val="11"/>
      <color rgb="FF000066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ck"/>
      <right style="dotted"/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4" fontId="5" fillId="0" borderId="11" xfId="0" applyNumberFormat="1" applyFont="1" applyFill="1" applyBorder="1" applyAlignment="1">
      <alignment horizontal="left" vertical="center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1" xfId="0" applyNumberFormat="1" applyFont="1" applyFill="1" applyBorder="1" applyAlignment="1">
      <alignment horizontal="right" shrinkToFit="1"/>
    </xf>
    <xf numFmtId="180" fontId="7" fillId="0" borderId="16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19" xfId="0" applyNumberFormat="1" applyFont="1" applyFill="1" applyBorder="1" applyAlignment="1" quotePrefix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9" fillId="0" borderId="21" xfId="0" applyNumberFormat="1" applyFont="1" applyFill="1" applyBorder="1" applyAlignment="1" quotePrefix="1">
      <alignment horizontal="right" shrinkToFit="1"/>
    </xf>
    <xf numFmtId="180" fontId="7" fillId="0" borderId="22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24" xfId="0" applyNumberFormat="1" applyFont="1" applyFill="1" applyBorder="1" applyAlignment="1">
      <alignment horizontal="center" vertical="center" shrinkToFit="1"/>
    </xf>
    <xf numFmtId="180" fontId="4" fillId="0" borderId="2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 shrinkToFit="1"/>
    </xf>
    <xf numFmtId="180" fontId="4" fillId="0" borderId="11" xfId="62" applyNumberFormat="1" applyFont="1" applyFill="1" applyBorder="1" applyAlignment="1">
      <alignment horizontal="center" vertical="center" shrinkToFit="1"/>
      <protection/>
    </xf>
    <xf numFmtId="180" fontId="4" fillId="0" borderId="11" xfId="62" applyNumberFormat="1" applyFont="1" applyFill="1" applyBorder="1" applyAlignment="1">
      <alignment horizontal="center" vertical="center"/>
      <protection/>
    </xf>
    <xf numFmtId="184" fontId="13" fillId="0" borderId="11" xfId="0" applyNumberFormat="1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11" fillId="32" borderId="11" xfId="0" applyFont="1" applyFill="1" applyBorder="1" applyAlignment="1">
      <alignment horizontal="center" shrinkToFit="1"/>
    </xf>
    <xf numFmtId="180" fontId="14" fillId="0" borderId="11" xfId="0" applyNumberFormat="1" applyFont="1" applyFill="1" applyBorder="1" applyAlignment="1">
      <alignment horizontal="center" vertical="center" shrinkToFit="1"/>
    </xf>
    <xf numFmtId="180" fontId="14" fillId="0" borderId="11" xfId="0" applyNumberFormat="1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 shrinkToFit="1"/>
    </xf>
    <xf numFmtId="180" fontId="15" fillId="0" borderId="11" xfId="0" applyNumberFormat="1" applyFont="1" applyFill="1" applyBorder="1" applyAlignment="1">
      <alignment horizontal="center" vertical="center"/>
    </xf>
    <xf numFmtId="180" fontId="8" fillId="0" borderId="27" xfId="0" applyNumberFormat="1" applyFont="1" applyFill="1" applyBorder="1" applyAlignment="1" quotePrefix="1">
      <alignment horizontal="right" shrinkToFit="1"/>
    </xf>
    <xf numFmtId="180" fontId="7" fillId="0" borderId="28" xfId="0" applyNumberFormat="1" applyFont="1" applyFill="1" applyBorder="1" applyAlignment="1">
      <alignment horizontal="right" shrinkToFit="1"/>
    </xf>
    <xf numFmtId="180" fontId="7" fillId="0" borderId="29" xfId="0" applyNumberFormat="1" applyFont="1" applyFill="1" applyBorder="1" applyAlignment="1">
      <alignment horizontal="right" shrinkToFit="1"/>
    </xf>
    <xf numFmtId="180" fontId="16" fillId="0" borderId="27" xfId="0" applyNumberFormat="1" applyFont="1" applyFill="1" applyBorder="1" applyAlignment="1" quotePrefix="1">
      <alignment horizontal="left" shrinkToFit="1"/>
    </xf>
    <xf numFmtId="180" fontId="16" fillId="0" borderId="30" xfId="0" applyNumberFormat="1" applyFont="1" applyFill="1" applyBorder="1" applyAlignment="1" quotePrefix="1">
      <alignment horizontal="left" shrinkToFit="1"/>
    </xf>
    <xf numFmtId="180" fontId="7" fillId="0" borderId="0" xfId="0" applyNumberFormat="1" applyFont="1" applyFill="1" applyBorder="1" applyAlignment="1">
      <alignment horizontal="left" shrinkToFit="1"/>
    </xf>
    <xf numFmtId="180" fontId="7" fillId="0" borderId="22" xfId="0" applyNumberFormat="1" applyFont="1" applyFill="1" applyBorder="1" applyAlignment="1">
      <alignment horizontal="left" shrinkToFit="1"/>
    </xf>
    <xf numFmtId="180" fontId="9" fillId="0" borderId="0" xfId="0" applyNumberFormat="1" applyFont="1" applyFill="1" applyBorder="1" applyAlignment="1">
      <alignment horizontal="right" shrinkToFit="1"/>
    </xf>
    <xf numFmtId="180" fontId="7" fillId="0" borderId="31" xfId="0" applyNumberFormat="1" applyFont="1" applyFill="1" applyBorder="1" applyAlignment="1">
      <alignment horizontal="right" shrinkToFit="1"/>
    </xf>
    <xf numFmtId="180" fontId="7" fillId="0" borderId="32" xfId="0" applyNumberFormat="1" applyFont="1" applyFill="1" applyBorder="1" applyAlignment="1">
      <alignment horizontal="right" shrinkToFit="1"/>
    </xf>
    <xf numFmtId="180" fontId="7" fillId="0" borderId="33" xfId="0" applyNumberFormat="1" applyFont="1" applyFill="1" applyBorder="1" applyAlignment="1">
      <alignment horizontal="right" shrinkToFit="1"/>
    </xf>
    <xf numFmtId="180" fontId="16" fillId="0" borderId="18" xfId="0" applyNumberFormat="1" applyFont="1" applyFill="1" applyBorder="1" applyAlignment="1" quotePrefix="1">
      <alignment horizontal="left" shrinkToFit="1"/>
    </xf>
    <xf numFmtId="180" fontId="16" fillId="0" borderId="34" xfId="0" applyNumberFormat="1" applyFont="1" applyFill="1" applyBorder="1" applyAlignment="1">
      <alignment horizontal="left" shrinkToFit="1"/>
    </xf>
    <xf numFmtId="180" fontId="16" fillId="0" borderId="35" xfId="0" applyNumberFormat="1" applyFont="1" applyFill="1" applyBorder="1" applyAlignment="1">
      <alignment horizontal="left" shrinkToFit="1"/>
    </xf>
    <xf numFmtId="180" fontId="7" fillId="0" borderId="35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 quotePrefix="1">
      <alignment horizontal="right" shrinkToFit="1"/>
    </xf>
    <xf numFmtId="180" fontId="7" fillId="0" borderId="36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 quotePrefix="1">
      <alignment horizontal="left" shrinkToFit="1"/>
    </xf>
    <xf numFmtId="180" fontId="7" fillId="0" borderId="37" xfId="0" applyNumberFormat="1" applyFont="1" applyFill="1" applyBorder="1" applyAlignment="1">
      <alignment horizontal="right" shrinkToFit="1"/>
    </xf>
    <xf numFmtId="180" fontId="16" fillId="0" borderId="36" xfId="0" applyNumberFormat="1" applyFont="1" applyFill="1" applyBorder="1" applyAlignment="1">
      <alignment horizontal="left" shrinkToFit="1"/>
    </xf>
    <xf numFmtId="180" fontId="16" fillId="0" borderId="17" xfId="0" applyNumberFormat="1" applyFont="1" applyFill="1" applyBorder="1" applyAlignment="1" quotePrefix="1">
      <alignment horizontal="left" shrinkToFit="1"/>
    </xf>
    <xf numFmtId="180" fontId="16" fillId="0" borderId="20" xfId="0" applyNumberFormat="1" applyFont="1" applyFill="1" applyBorder="1" applyAlignment="1">
      <alignment horizontal="left" shrinkToFit="1"/>
    </xf>
    <xf numFmtId="180" fontId="7" fillId="0" borderId="38" xfId="0" applyNumberFormat="1" applyFont="1" applyFill="1" applyBorder="1" applyAlignment="1">
      <alignment horizontal="right" shrinkToFit="1"/>
    </xf>
    <xf numFmtId="180" fontId="7" fillId="0" borderId="37" xfId="0" applyNumberFormat="1" applyFont="1" applyFill="1" applyBorder="1" applyAlignment="1">
      <alignment horizontal="left" shrinkToFit="1"/>
    </xf>
    <xf numFmtId="180" fontId="7" fillId="0" borderId="39" xfId="0" applyNumberFormat="1" applyFont="1" applyFill="1" applyBorder="1" applyAlignment="1">
      <alignment horizontal="right" shrinkToFit="1"/>
    </xf>
    <xf numFmtId="180" fontId="16" fillId="0" borderId="22" xfId="0" applyNumberFormat="1" applyFont="1" applyFill="1" applyBorder="1" applyAlignment="1">
      <alignment horizontal="left" shrinkToFit="1"/>
    </xf>
    <xf numFmtId="180" fontId="9" fillId="0" borderId="40" xfId="0" applyNumberFormat="1" applyFont="1" applyFill="1" applyBorder="1" applyAlignment="1" quotePrefix="1">
      <alignment horizontal="right" shrinkToFit="1"/>
    </xf>
    <xf numFmtId="180" fontId="16" fillId="0" borderId="0" xfId="0" applyNumberFormat="1" applyFont="1" applyFill="1" applyBorder="1" applyAlignment="1">
      <alignment horizontal="left" shrinkToFit="1"/>
    </xf>
    <xf numFmtId="180" fontId="7" fillId="0" borderId="41" xfId="0" applyNumberFormat="1" applyFont="1" applyFill="1" applyBorder="1" applyAlignment="1">
      <alignment horizontal="right" shrinkToFit="1"/>
    </xf>
    <xf numFmtId="180" fontId="16" fillId="0" borderId="40" xfId="0" applyNumberFormat="1" applyFont="1" applyFill="1" applyBorder="1" applyAlignment="1" quotePrefix="1">
      <alignment horizontal="left" shrinkToFit="1"/>
    </xf>
    <xf numFmtId="180" fontId="16" fillId="0" borderId="22" xfId="0" applyNumberFormat="1" applyFont="1" applyFill="1" applyBorder="1" applyAlignment="1" quotePrefix="1">
      <alignment horizontal="left" shrinkToFit="1"/>
    </xf>
    <xf numFmtId="180" fontId="16" fillId="0" borderId="38" xfId="0" applyNumberFormat="1" applyFont="1" applyFill="1" applyBorder="1" applyAlignment="1">
      <alignment horizontal="lef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16" fillId="0" borderId="37" xfId="0" applyNumberFormat="1" applyFont="1" applyFill="1" applyBorder="1" applyAlignment="1">
      <alignment horizontal="left" shrinkToFit="1"/>
    </xf>
    <xf numFmtId="180" fontId="7" fillId="0" borderId="42" xfId="0" applyNumberFormat="1" applyFont="1" applyFill="1" applyBorder="1" applyAlignment="1">
      <alignment horizontal="right" shrinkToFit="1"/>
    </xf>
    <xf numFmtId="180" fontId="4" fillId="0" borderId="0" xfId="0" applyNumberFormat="1" applyFont="1" applyFill="1" applyBorder="1" applyAlignment="1">
      <alignment horizontal="left" shrinkToFit="1"/>
    </xf>
    <xf numFmtId="180" fontId="16" fillId="0" borderId="27" xfId="0" applyNumberFormat="1" applyFont="1" applyFill="1" applyBorder="1" applyAlignment="1">
      <alignment horizontal="left" shrinkToFit="1"/>
    </xf>
    <xf numFmtId="180" fontId="4" fillId="0" borderId="29" xfId="0" applyNumberFormat="1" applyFont="1" applyFill="1" applyBorder="1" applyAlignment="1">
      <alignment horizontal="right" shrinkToFit="1"/>
    </xf>
    <xf numFmtId="180" fontId="6" fillId="0" borderId="29" xfId="0" applyNumberFormat="1" applyFont="1" applyFill="1" applyBorder="1" applyAlignment="1">
      <alignment horizontal="right" shrinkToFit="1"/>
    </xf>
    <xf numFmtId="180" fontId="4" fillId="0" borderId="43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right" vertical="center" shrinkToFit="1"/>
    </xf>
    <xf numFmtId="180" fontId="17" fillId="0" borderId="44" xfId="0" applyNumberFormat="1" applyFont="1" applyFill="1" applyBorder="1" applyAlignment="1" quotePrefix="1">
      <alignment horizontal="right" vertical="center" shrinkToFit="1"/>
    </xf>
    <xf numFmtId="180" fontId="17" fillId="0" borderId="0" xfId="0" applyNumberFormat="1" applyFont="1" applyFill="1" applyBorder="1" applyAlignment="1">
      <alignment horizontal="right" vertical="center" shrinkToFit="1"/>
    </xf>
    <xf numFmtId="180" fontId="4" fillId="0" borderId="45" xfId="0" applyNumberFormat="1" applyFont="1" applyFill="1" applyBorder="1" applyAlignment="1">
      <alignment horizontal="center" vertical="center" shrinkToFit="1"/>
    </xf>
    <xf numFmtId="180" fontId="4" fillId="0" borderId="46" xfId="0" applyNumberFormat="1" applyFont="1" applyFill="1" applyBorder="1" applyAlignment="1">
      <alignment horizontal="center" vertical="center" shrinkToFit="1"/>
    </xf>
    <xf numFmtId="180" fontId="17" fillId="0" borderId="0" xfId="0" applyNumberFormat="1" applyFont="1" applyFill="1" applyBorder="1" applyAlignment="1">
      <alignment horizontal="left" vertical="center" shrinkToFit="1"/>
    </xf>
    <xf numFmtId="180" fontId="17" fillId="0" borderId="47" xfId="0" applyNumberFormat="1" applyFont="1" applyFill="1" applyBorder="1" applyAlignment="1">
      <alignment horizontal="left" vertical="center" shrinkToFit="1"/>
    </xf>
    <xf numFmtId="180" fontId="17" fillId="0" borderId="48" xfId="0" applyNumberFormat="1" applyFont="1" applyFill="1" applyBorder="1" applyAlignment="1">
      <alignment horizontal="left" vertical="center" shrinkToFit="1"/>
    </xf>
    <xf numFmtId="180" fontId="17" fillId="0" borderId="49" xfId="0" applyNumberFormat="1" applyFont="1" applyFill="1" applyBorder="1" applyAlignment="1">
      <alignment horizontal="left" vertical="center" shrinkToFit="1"/>
    </xf>
    <xf numFmtId="180" fontId="17" fillId="0" borderId="50" xfId="0" applyNumberFormat="1" applyFont="1" applyFill="1" applyBorder="1" applyAlignment="1">
      <alignment horizontal="left" vertical="center" shrinkToFit="1"/>
    </xf>
    <xf numFmtId="180" fontId="17" fillId="0" borderId="51" xfId="0" applyNumberFormat="1" applyFont="1" applyFill="1" applyBorder="1" applyAlignment="1">
      <alignment horizontal="left" vertical="center" shrinkToFit="1"/>
    </xf>
    <xf numFmtId="180" fontId="17" fillId="0" borderId="52" xfId="0" applyNumberFormat="1" applyFont="1" applyFill="1" applyBorder="1" applyAlignment="1">
      <alignment horizontal="left" vertical="center" shrinkToFit="1"/>
    </xf>
    <xf numFmtId="180" fontId="17" fillId="0" borderId="43" xfId="0" applyNumberFormat="1" applyFont="1" applyFill="1" applyBorder="1" applyAlignment="1">
      <alignment horizontal="left" vertical="center" shrinkToFit="1"/>
    </xf>
    <xf numFmtId="180" fontId="17" fillId="0" borderId="45" xfId="0" applyNumberFormat="1" applyFont="1" applyFill="1" applyBorder="1" applyAlignment="1">
      <alignment horizontal="left" vertical="center" shrinkToFit="1"/>
    </xf>
    <xf numFmtId="180" fontId="17" fillId="0" borderId="53" xfId="0" applyNumberFormat="1" applyFont="1" applyFill="1" applyBorder="1" applyAlignment="1">
      <alignment horizontal="left" vertical="center" shrinkToFit="1"/>
    </xf>
    <xf numFmtId="180" fontId="17" fillId="0" borderId="54" xfId="0" applyNumberFormat="1" applyFont="1" applyFill="1" applyBorder="1" applyAlignment="1">
      <alignment horizontal="left" vertical="center" shrinkToFit="1"/>
    </xf>
    <xf numFmtId="180" fontId="10" fillId="0" borderId="0" xfId="0" applyNumberFormat="1" applyFont="1" applyFill="1" applyAlignment="1">
      <alignment horizontal="right" vertical="center" shrinkToFit="1"/>
    </xf>
    <xf numFmtId="180" fontId="17" fillId="0" borderId="0" xfId="0" applyNumberFormat="1" applyFont="1" applyFill="1" applyAlignment="1">
      <alignment horizontal="right" vertical="center" shrinkToFit="1"/>
    </xf>
    <xf numFmtId="180" fontId="17" fillId="0" borderId="47" xfId="0" applyNumberFormat="1" applyFont="1" applyFill="1" applyBorder="1" applyAlignment="1">
      <alignment horizontal="right" vertical="center" shrinkToFit="1"/>
    </xf>
    <xf numFmtId="180" fontId="17" fillId="0" borderId="44" xfId="0" applyNumberFormat="1" applyFont="1" applyFill="1" applyBorder="1" applyAlignment="1">
      <alignment horizontal="right" vertical="center" shrinkToFit="1"/>
    </xf>
    <xf numFmtId="180" fontId="17" fillId="0" borderId="49" xfId="0" applyNumberFormat="1" applyFont="1" applyFill="1" applyBorder="1" applyAlignment="1">
      <alignment horizontal="right" vertical="center" shrinkToFit="1"/>
    </xf>
    <xf numFmtId="180" fontId="17" fillId="0" borderId="55" xfId="0" applyNumberFormat="1" applyFont="1" applyFill="1" applyBorder="1" applyAlignment="1">
      <alignment horizontal="right" vertical="center" shrinkToFit="1"/>
    </xf>
    <xf numFmtId="180" fontId="17" fillId="0" borderId="50" xfId="0" applyNumberFormat="1" applyFont="1" applyFill="1" applyBorder="1" applyAlignment="1">
      <alignment horizontal="right" vertical="center" shrinkToFit="1"/>
    </xf>
    <xf numFmtId="180" fontId="17" fillId="0" borderId="56" xfId="0" applyNumberFormat="1" applyFont="1" applyFill="1" applyBorder="1" applyAlignment="1">
      <alignment horizontal="right" vertical="center" shrinkToFit="1"/>
    </xf>
    <xf numFmtId="180" fontId="17" fillId="0" borderId="57" xfId="0" applyNumberFormat="1" applyFont="1" applyFill="1" applyBorder="1" applyAlignment="1" quotePrefix="1">
      <alignment horizontal="right" vertical="center" shrinkToFit="1"/>
    </xf>
    <xf numFmtId="180" fontId="17" fillId="0" borderId="52" xfId="0" applyNumberFormat="1" applyFont="1" applyFill="1" applyBorder="1" applyAlignment="1">
      <alignment horizontal="right" vertical="center" shrinkToFit="1"/>
    </xf>
    <xf numFmtId="180" fontId="17" fillId="0" borderId="58" xfId="0" applyNumberFormat="1" applyFont="1" applyFill="1" applyBorder="1" applyAlignment="1">
      <alignment horizontal="right" vertical="center" shrinkToFit="1"/>
    </xf>
    <xf numFmtId="180" fontId="17" fillId="0" borderId="59" xfId="0" applyNumberFormat="1" applyFont="1" applyFill="1" applyBorder="1" applyAlignment="1">
      <alignment horizontal="right" vertical="center" shrinkToFit="1"/>
    </xf>
    <xf numFmtId="180" fontId="17" fillId="0" borderId="47" xfId="0" applyNumberFormat="1" applyFont="1" applyFill="1" applyBorder="1" applyAlignment="1" quotePrefix="1">
      <alignment horizontal="right" vertical="center" shrinkToFit="1"/>
    </xf>
    <xf numFmtId="180" fontId="17" fillId="0" borderId="45" xfId="0" applyNumberFormat="1" applyFont="1" applyFill="1" applyBorder="1" applyAlignment="1">
      <alignment horizontal="right" vertical="center" shrinkToFit="1"/>
    </xf>
    <xf numFmtId="180" fontId="17" fillId="0" borderId="43" xfId="0" applyNumberFormat="1" applyFont="1" applyFill="1" applyBorder="1" applyAlignment="1">
      <alignment horizontal="right" vertical="center" shrinkToFit="1"/>
    </xf>
    <xf numFmtId="180" fontId="17" fillId="0" borderId="60" xfId="0" applyNumberFormat="1" applyFont="1" applyFill="1" applyBorder="1" applyAlignment="1">
      <alignment horizontal="right" vertical="center" shrinkToFit="1"/>
    </xf>
    <xf numFmtId="180" fontId="17" fillId="0" borderId="54" xfId="0" applyNumberFormat="1" applyFont="1" applyFill="1" applyBorder="1" applyAlignment="1">
      <alignment horizontal="right" vertical="center" shrinkToFit="1"/>
    </xf>
    <xf numFmtId="180" fontId="17" fillId="0" borderId="57" xfId="0" applyNumberFormat="1" applyFont="1" applyFill="1" applyBorder="1" applyAlignment="1">
      <alignment horizontal="right" vertical="center" shrinkToFit="1"/>
    </xf>
    <xf numFmtId="180" fontId="15" fillId="0" borderId="11" xfId="0" applyNumberFormat="1" applyFont="1" applyFill="1" applyBorder="1" applyAlignment="1">
      <alignment horizontal="left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7" fillId="0" borderId="0" xfId="0" applyNumberFormat="1" applyFont="1" applyFill="1" applyBorder="1" applyAlignment="1" quotePrefix="1">
      <alignment horizontal="left" shrinkToFit="1"/>
    </xf>
    <xf numFmtId="180" fontId="16" fillId="0" borderId="61" xfId="0" applyNumberFormat="1" applyFont="1" applyFill="1" applyBorder="1" applyAlignment="1">
      <alignment horizontal="left" shrinkToFit="1"/>
    </xf>
    <xf numFmtId="0" fontId="0" fillId="0" borderId="0" xfId="0" applyAlignment="1">
      <alignment horizontal="left"/>
    </xf>
    <xf numFmtId="180" fontId="39" fillId="0" borderId="29" xfId="0" applyNumberFormat="1" applyFont="1" applyFill="1" applyBorder="1" applyAlignment="1">
      <alignment horizontal="left"/>
    </xf>
    <xf numFmtId="180" fontId="38" fillId="0" borderId="62" xfId="0" applyNumberFormat="1" applyFont="1" applyFill="1" applyBorder="1" applyAlignment="1">
      <alignment horizontal="left" shrinkToFit="1"/>
    </xf>
    <xf numFmtId="49" fontId="41" fillId="0" borderId="63" xfId="0" applyNumberFormat="1" applyFont="1" applyBorder="1" applyAlignment="1">
      <alignment horizontal="center" vertical="center" shrinkToFit="1"/>
    </xf>
    <xf numFmtId="49" fontId="41" fillId="0" borderId="26" xfId="0" applyNumberFormat="1" applyFont="1" applyBorder="1" applyAlignment="1">
      <alignment horizontal="center" vertical="center" wrapText="1" shrinkToFit="1"/>
    </xf>
    <xf numFmtId="49" fontId="41" fillId="0" borderId="26" xfId="0" applyNumberFormat="1" applyFont="1" applyBorder="1" applyAlignment="1">
      <alignment horizontal="center" vertical="center" shrinkToFit="1"/>
    </xf>
    <xf numFmtId="56" fontId="41" fillId="0" borderId="23" xfId="0" applyNumberFormat="1" applyFont="1" applyBorder="1" applyAlignment="1" quotePrefix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49" fontId="41" fillId="0" borderId="26" xfId="0" applyNumberFormat="1" applyFont="1" applyBorder="1" applyAlignment="1" quotePrefix="1">
      <alignment horizontal="center" vertical="center" wrapText="1" shrinkToFit="1"/>
    </xf>
    <xf numFmtId="49" fontId="41" fillId="0" borderId="26" xfId="0" applyNumberFormat="1" applyFont="1" applyBorder="1" applyAlignment="1" quotePrefix="1">
      <alignment horizontal="center" vertical="center" shrinkToFit="1"/>
    </xf>
    <xf numFmtId="0" fontId="41" fillId="0" borderId="23" xfId="0" applyFont="1" applyBorder="1" applyAlignment="1" quotePrefix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0" fillId="0" borderId="0" xfId="0" applyFont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　氏名と所属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114300</xdr:rowOff>
    </xdr:from>
    <xdr:to>
      <xdr:col>16</xdr:col>
      <xdr:colOff>66675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86350" y="381000"/>
          <a:ext cx="2533650" cy="3048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</xdr:col>
      <xdr:colOff>152400</xdr:colOff>
      <xdr:row>33</xdr:row>
      <xdr:rowOff>0</xdr:rowOff>
    </xdr:from>
    <xdr:to>
      <xdr:col>2</xdr:col>
      <xdr:colOff>276225</xdr:colOff>
      <xdr:row>35</xdr:row>
      <xdr:rowOff>57150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400050" y="8153400"/>
          <a:ext cx="609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１位</a:t>
          </a:r>
        </a:p>
      </xdr:txBody>
    </xdr:sp>
    <xdr:clientData/>
  </xdr:twoCellAnchor>
  <xdr:twoCellAnchor>
    <xdr:from>
      <xdr:col>24</xdr:col>
      <xdr:colOff>285750</xdr:colOff>
      <xdr:row>34</xdr:row>
      <xdr:rowOff>38100</xdr:rowOff>
    </xdr:from>
    <xdr:to>
      <xdr:col>25</xdr:col>
      <xdr:colOff>333375</xdr:colOff>
      <xdr:row>35</xdr:row>
      <xdr:rowOff>238125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125325" y="8410575"/>
          <a:ext cx="561975" cy="4191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22</xdr:col>
      <xdr:colOff>85725</xdr:colOff>
      <xdr:row>2</xdr:row>
      <xdr:rowOff>47625</xdr:rowOff>
    </xdr:from>
    <xdr:to>
      <xdr:col>25</xdr:col>
      <xdr:colOff>0</xdr:colOff>
      <xdr:row>3</xdr:row>
      <xdr:rowOff>142875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0896600" y="581025"/>
          <a:ext cx="1457325" cy="3619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</xdr:col>
      <xdr:colOff>447675</xdr:colOff>
      <xdr:row>2</xdr:row>
      <xdr:rowOff>133350</xdr:rowOff>
    </xdr:from>
    <xdr:to>
      <xdr:col>6</xdr:col>
      <xdr:colOff>19050</xdr:colOff>
      <xdr:row>3</xdr:row>
      <xdr:rowOff>152400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95325" y="666750"/>
          <a:ext cx="200025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9525</xdr:rowOff>
    </xdr:from>
    <xdr:to>
      <xdr:col>15</xdr:col>
      <xdr:colOff>0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8515350" y="2962275"/>
          <a:ext cx="7620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9</xdr:col>
      <xdr:colOff>104775</xdr:colOff>
      <xdr:row>2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371850" y="238125"/>
          <a:ext cx="2533650" cy="3048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女子ダブルス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11</xdr:row>
      <xdr:rowOff>161925</xdr:rowOff>
    </xdr:to>
    <xdr:pic>
      <xdr:nvPicPr>
        <xdr:cNvPr id="1" name="図 1" descr="男子優勝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2752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0</xdr:rowOff>
    </xdr:from>
    <xdr:to>
      <xdr:col>19</xdr:col>
      <xdr:colOff>247650</xdr:colOff>
      <xdr:row>11</xdr:row>
      <xdr:rowOff>161925</xdr:rowOff>
    </xdr:to>
    <xdr:pic>
      <xdr:nvPicPr>
        <xdr:cNvPr id="2" name="図 2" descr="男子優勝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38125"/>
          <a:ext cx="26765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10</xdr:col>
      <xdr:colOff>0</xdr:colOff>
      <xdr:row>23</xdr:row>
      <xdr:rowOff>114300</xdr:rowOff>
    </xdr:to>
    <xdr:pic>
      <xdr:nvPicPr>
        <xdr:cNvPr id="3" name="図 3" descr="男子優勝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533650"/>
          <a:ext cx="2724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13</xdr:row>
      <xdr:rowOff>9525</xdr:rowOff>
    </xdr:from>
    <xdr:to>
      <xdr:col>19</xdr:col>
      <xdr:colOff>142875</xdr:colOff>
      <xdr:row>23</xdr:row>
      <xdr:rowOff>123825</xdr:rowOff>
    </xdr:to>
    <xdr:pic>
      <xdr:nvPicPr>
        <xdr:cNvPr id="4" name="図 4" descr="男子優勝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2543175"/>
          <a:ext cx="23907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1</xdr:row>
      <xdr:rowOff>0</xdr:rowOff>
    </xdr:from>
    <xdr:to>
      <xdr:col>32</xdr:col>
      <xdr:colOff>76200</xdr:colOff>
      <xdr:row>11</xdr:row>
      <xdr:rowOff>142875</xdr:rowOff>
    </xdr:to>
    <xdr:pic>
      <xdr:nvPicPr>
        <xdr:cNvPr id="5" name="図 5" descr="男子優勝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238125"/>
          <a:ext cx="3438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Z6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21" customHeight="1"/>
  <cols>
    <col min="1" max="1" width="3.25390625" style="1" customWidth="1"/>
    <col min="2" max="2" width="6.375" style="103" customWidth="1"/>
    <col min="3" max="4" width="6.375" style="104" customWidth="1"/>
    <col min="5" max="6" width="6.375" style="89" customWidth="1"/>
    <col min="7" max="7" width="6.375" style="92" customWidth="1"/>
    <col min="8" max="8" width="3.875" style="2" customWidth="1"/>
    <col min="9" max="9" width="2.125" style="2" customWidth="1"/>
    <col min="10" max="10" width="3.75390625" style="1" customWidth="1"/>
    <col min="11" max="11" width="13.125" style="1" customWidth="1"/>
    <col min="12" max="12" width="1.75390625" style="1" customWidth="1"/>
    <col min="13" max="13" width="14.00390625" style="1" customWidth="1"/>
    <col min="14" max="14" width="1.875" style="1" customWidth="1"/>
    <col min="15" max="15" width="15.00390625" style="1" customWidth="1"/>
    <col min="16" max="16" width="2.125" style="1" customWidth="1"/>
    <col min="17" max="17" width="12.125" style="1" customWidth="1"/>
    <col min="18" max="18" width="2.125" style="1" customWidth="1"/>
    <col min="19" max="19" width="10.00390625" style="1" customWidth="1"/>
    <col min="20" max="20" width="5.00390625" style="14" customWidth="1"/>
    <col min="21" max="25" width="6.75390625" style="14" customWidth="1"/>
    <col min="26" max="26" width="6.75390625" style="7" customWidth="1"/>
    <col min="27" max="16384" width="9.00390625" style="1" customWidth="1"/>
  </cols>
  <sheetData>
    <row r="4" ht="21" customHeight="1">
      <c r="E4" s="104"/>
    </row>
    <row r="5" spans="8:20" ht="17.25" customHeight="1" thickBot="1">
      <c r="H5" s="10"/>
      <c r="J5" s="4">
        <v>1</v>
      </c>
      <c r="K5" s="43" t="s">
        <v>23</v>
      </c>
      <c r="L5" s="44" t="s">
        <v>3</v>
      </c>
      <c r="M5" s="43" t="s">
        <v>24</v>
      </c>
      <c r="N5" s="44" t="s">
        <v>1</v>
      </c>
      <c r="O5" s="43" t="s">
        <v>20</v>
      </c>
      <c r="P5" s="44" t="s">
        <v>2</v>
      </c>
      <c r="Q5" s="4"/>
      <c r="R5" s="6"/>
      <c r="S5" s="13">
        <v>1</v>
      </c>
      <c r="T5" s="48"/>
    </row>
    <row r="6" spans="4:26" ht="17.25" customHeight="1" thickBot="1" thickTop="1">
      <c r="D6" s="89"/>
      <c r="G6" s="93"/>
      <c r="J6" s="2"/>
      <c r="K6" s="2"/>
      <c r="L6" s="2"/>
      <c r="M6" s="2"/>
      <c r="N6" s="2"/>
      <c r="O6" s="2"/>
      <c r="P6" s="2"/>
      <c r="Q6" s="2"/>
      <c r="R6" s="2"/>
      <c r="S6" s="2"/>
      <c r="T6" s="15"/>
      <c r="U6" s="47"/>
      <c r="V6" s="15"/>
      <c r="W6" s="15"/>
      <c r="X6" s="15"/>
      <c r="Y6" s="15"/>
      <c r="Z6" s="8"/>
    </row>
    <row r="7" spans="4:26" ht="17.25" customHeight="1" thickTop="1">
      <c r="D7" s="89"/>
      <c r="F7" s="105"/>
      <c r="G7" s="94"/>
      <c r="J7" s="4">
        <f>+J5+1</f>
        <v>2</v>
      </c>
      <c r="K7" s="4" t="s">
        <v>7</v>
      </c>
      <c r="L7" s="6">
        <f>+IF(M7&lt;&gt;0,"・","")</f>
      </c>
      <c r="M7" s="4"/>
      <c r="N7" s="6"/>
      <c r="O7" s="4"/>
      <c r="P7" s="6"/>
      <c r="Q7" s="4"/>
      <c r="R7" s="6">
        <f>+IF(Q7&lt;&gt;0,")","")</f>
      </c>
      <c r="S7" s="13"/>
      <c r="T7" s="18"/>
      <c r="U7" s="24"/>
      <c r="V7" s="49"/>
      <c r="W7" s="15"/>
      <c r="X7" s="15"/>
      <c r="Y7" s="15"/>
      <c r="Z7" s="8"/>
    </row>
    <row r="8" spans="4:26" ht="25.5" customHeight="1" thickBot="1">
      <c r="D8" s="89"/>
      <c r="F8" s="106"/>
      <c r="H8" s="3"/>
      <c r="J8" s="2"/>
      <c r="K8" s="2"/>
      <c r="L8" s="2"/>
      <c r="M8" s="2"/>
      <c r="N8" s="2"/>
      <c r="O8" s="2"/>
      <c r="P8" s="2"/>
      <c r="Q8" s="2"/>
      <c r="R8" s="2"/>
      <c r="S8" s="2"/>
      <c r="T8" s="15"/>
      <c r="U8" s="15"/>
      <c r="V8" s="50">
        <v>8</v>
      </c>
      <c r="W8" s="15"/>
      <c r="X8" s="15"/>
      <c r="Y8" s="15"/>
      <c r="Z8" s="8"/>
    </row>
    <row r="9" spans="4:26" ht="17.25" customHeight="1" thickBot="1" thickTop="1">
      <c r="D9" s="89"/>
      <c r="E9" s="105"/>
      <c r="G9" s="95"/>
      <c r="J9" s="4">
        <f>+J7+1</f>
        <v>3</v>
      </c>
      <c r="K9" s="43" t="s">
        <v>36</v>
      </c>
      <c r="L9" s="44" t="s">
        <v>3</v>
      </c>
      <c r="M9" s="43" t="s">
        <v>37</v>
      </c>
      <c r="N9" s="44" t="s">
        <v>1</v>
      </c>
      <c r="O9" s="43" t="s">
        <v>35</v>
      </c>
      <c r="P9" s="44" t="s">
        <v>2</v>
      </c>
      <c r="Q9" s="4"/>
      <c r="R9" s="6"/>
      <c r="S9" s="13"/>
      <c r="T9" s="48"/>
      <c r="U9" s="19"/>
      <c r="V9" s="53">
        <v>0</v>
      </c>
      <c r="W9" s="49"/>
      <c r="X9" s="15"/>
      <c r="Y9" s="15"/>
      <c r="Z9" s="8"/>
    </row>
    <row r="10" spans="4:26" ht="17.25" customHeight="1" thickBot="1" thickTop="1">
      <c r="D10" s="89"/>
      <c r="E10" s="105"/>
      <c r="G10" s="96"/>
      <c r="H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15"/>
      <c r="U10" s="51">
        <v>8</v>
      </c>
      <c r="V10" s="15"/>
      <c r="W10" s="49"/>
      <c r="X10" s="15"/>
      <c r="Y10" s="15"/>
      <c r="Z10" s="8"/>
    </row>
    <row r="11" spans="4:26" ht="17.25" customHeight="1" thickBot="1" thickTop="1">
      <c r="D11" s="89"/>
      <c r="E11" s="105"/>
      <c r="H11" s="86"/>
      <c r="J11" s="4">
        <f>+J9+1</f>
        <v>4</v>
      </c>
      <c r="K11" s="43" t="s">
        <v>28</v>
      </c>
      <c r="L11" s="44" t="s">
        <v>3</v>
      </c>
      <c r="M11" s="43" t="s">
        <v>31</v>
      </c>
      <c r="N11" s="44" t="s">
        <v>1</v>
      </c>
      <c r="O11" s="43" t="s">
        <v>27</v>
      </c>
      <c r="P11" s="44" t="s">
        <v>2</v>
      </c>
      <c r="Q11" s="4"/>
      <c r="R11" s="6"/>
      <c r="S11" s="13"/>
      <c r="T11" s="18"/>
      <c r="U11" s="52">
        <v>4</v>
      </c>
      <c r="V11" s="15"/>
      <c r="W11" s="49"/>
      <c r="X11" s="15"/>
      <c r="Y11" s="15"/>
      <c r="Z11" s="8"/>
    </row>
    <row r="12" spans="4:26" ht="25.5" customHeight="1" thickBot="1" thickTop="1">
      <c r="D12" s="89"/>
      <c r="E12" s="88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15"/>
      <c r="U12" s="15"/>
      <c r="V12" s="15"/>
      <c r="W12" s="50">
        <v>8</v>
      </c>
      <c r="X12" s="15"/>
      <c r="Y12" s="15"/>
      <c r="Z12" s="8"/>
    </row>
    <row r="13" spans="4:26" ht="17.25" customHeight="1" thickTop="1">
      <c r="D13" s="105"/>
      <c r="E13" s="89">
        <v>6</v>
      </c>
      <c r="F13" s="107"/>
      <c r="J13" s="4">
        <f>+J11+1</f>
        <v>5</v>
      </c>
      <c r="K13" s="43" t="s">
        <v>88</v>
      </c>
      <c r="L13" s="44" t="s">
        <v>86</v>
      </c>
      <c r="M13" s="43" t="s">
        <v>89</v>
      </c>
      <c r="N13" s="44" t="s">
        <v>83</v>
      </c>
      <c r="O13" s="43" t="s">
        <v>90</v>
      </c>
      <c r="P13" s="44" t="str">
        <f>+IF(Q13&lt;&gt;0,"・",")")</f>
        <v>・</v>
      </c>
      <c r="Q13" s="43" t="s">
        <v>91</v>
      </c>
      <c r="R13" s="44" t="str">
        <f>+IF(Q13&lt;&gt;0,")","")</f>
        <v>)</v>
      </c>
      <c r="S13" s="13"/>
      <c r="T13" s="16" t="s">
        <v>96</v>
      </c>
      <c r="U13" s="15"/>
      <c r="V13" s="19"/>
      <c r="W13" s="72">
        <v>4</v>
      </c>
      <c r="X13" s="49"/>
      <c r="Y13" s="15"/>
      <c r="Z13" s="8"/>
    </row>
    <row r="14" spans="4:26" ht="17.25" customHeight="1" thickBot="1">
      <c r="D14" s="105"/>
      <c r="F14" s="107"/>
      <c r="G14" s="93"/>
      <c r="H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17"/>
      <c r="U14" s="54"/>
      <c r="V14" s="19"/>
      <c r="W14" s="15"/>
      <c r="X14" s="49"/>
      <c r="Y14" s="15"/>
      <c r="Z14" s="8"/>
    </row>
    <row r="15" spans="4:26" ht="17.25" customHeight="1" thickBot="1" thickTop="1">
      <c r="D15" s="105"/>
      <c r="F15" s="108"/>
      <c r="G15" s="94"/>
      <c r="J15" s="4">
        <f>+J13+1</f>
        <v>6</v>
      </c>
      <c r="K15" s="43" t="s">
        <v>55</v>
      </c>
      <c r="L15" s="44" t="s">
        <v>3</v>
      </c>
      <c r="M15" s="43" t="s">
        <v>57</v>
      </c>
      <c r="N15" s="44" t="s">
        <v>1</v>
      </c>
      <c r="O15" s="43" t="s">
        <v>56</v>
      </c>
      <c r="P15" s="44" t="s">
        <v>2</v>
      </c>
      <c r="Q15" s="4"/>
      <c r="R15" s="6"/>
      <c r="S15" s="13"/>
      <c r="T15" s="55"/>
      <c r="U15" s="56"/>
      <c r="V15" s="19"/>
      <c r="W15" s="15"/>
      <c r="X15" s="49"/>
      <c r="Y15" s="15"/>
      <c r="Z15" s="8"/>
    </row>
    <row r="16" spans="4:26" ht="25.5" customHeight="1" thickBot="1" thickTop="1">
      <c r="D16" s="105"/>
      <c r="F16" s="109"/>
      <c r="H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15"/>
      <c r="U16" s="57"/>
      <c r="V16" s="58">
        <v>8</v>
      </c>
      <c r="W16" s="15"/>
      <c r="X16" s="49"/>
      <c r="Y16" s="15"/>
      <c r="Z16" s="8"/>
    </row>
    <row r="17" spans="4:26" ht="17.25" customHeight="1" thickBot="1" thickTop="1">
      <c r="D17" s="105"/>
      <c r="G17" s="95"/>
      <c r="J17" s="4">
        <f>+J15+1</f>
        <v>7</v>
      </c>
      <c r="K17" s="43" t="s">
        <v>97</v>
      </c>
      <c r="L17" s="44" t="s">
        <v>3</v>
      </c>
      <c r="M17" s="43" t="s">
        <v>48</v>
      </c>
      <c r="N17" s="44" t="s">
        <v>1</v>
      </c>
      <c r="O17" s="43" t="s">
        <v>14</v>
      </c>
      <c r="P17" s="44" t="s">
        <v>2</v>
      </c>
      <c r="Q17" s="4"/>
      <c r="R17" s="6"/>
      <c r="S17" s="13"/>
      <c r="T17" s="15"/>
      <c r="U17" s="19"/>
      <c r="V17" s="60">
        <v>3</v>
      </c>
      <c r="W17" s="15"/>
      <c r="X17" s="49"/>
      <c r="Y17" s="15"/>
      <c r="Z17" s="8"/>
    </row>
    <row r="18" spans="4:26" ht="17.25" customHeight="1" thickBot="1" thickTop="1">
      <c r="D18" s="105"/>
      <c r="G18" s="96"/>
      <c r="H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56"/>
      <c r="U18" s="58">
        <v>8</v>
      </c>
      <c r="V18" s="15"/>
      <c r="W18" s="15"/>
      <c r="X18" s="49"/>
      <c r="Y18" s="15"/>
      <c r="Z18" s="8"/>
    </row>
    <row r="19" spans="4:26" ht="17.25" customHeight="1" thickBot="1" thickTop="1">
      <c r="D19" s="105"/>
      <c r="H19" s="86"/>
      <c r="J19" s="4">
        <f>+J17+1</f>
        <v>8</v>
      </c>
      <c r="K19" s="43" t="s">
        <v>42</v>
      </c>
      <c r="L19" s="44" t="s">
        <v>3</v>
      </c>
      <c r="M19" s="43" t="s">
        <v>44</v>
      </c>
      <c r="N19" s="44" t="s">
        <v>1</v>
      </c>
      <c r="O19" s="43" t="s">
        <v>40</v>
      </c>
      <c r="P19" s="44" t="s">
        <v>2</v>
      </c>
      <c r="Q19" s="4"/>
      <c r="R19" s="6"/>
      <c r="S19" s="13">
        <v>8</v>
      </c>
      <c r="T19" s="18"/>
      <c r="U19" s="60">
        <v>3</v>
      </c>
      <c r="V19" s="15"/>
      <c r="W19" s="15"/>
      <c r="X19" s="49"/>
      <c r="Y19" s="15"/>
      <c r="Z19" s="8"/>
    </row>
    <row r="20" spans="4:26" ht="25.5" customHeight="1" thickBot="1" thickTop="1">
      <c r="D20" s="106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15"/>
      <c r="U20" s="15"/>
      <c r="V20" s="15"/>
      <c r="W20" s="15"/>
      <c r="X20" s="83">
        <v>8</v>
      </c>
      <c r="Y20" s="25"/>
      <c r="Z20" s="9"/>
    </row>
    <row r="21" spans="3:26" ht="17.25" customHeight="1" thickBot="1" thickTop="1">
      <c r="C21" s="105"/>
      <c r="D21" s="105">
        <v>6</v>
      </c>
      <c r="H21" s="10"/>
      <c r="J21" s="4">
        <f>+J19+1</f>
        <v>9</v>
      </c>
      <c r="K21" s="43" t="s">
        <v>69</v>
      </c>
      <c r="L21" s="44" t="s">
        <v>3</v>
      </c>
      <c r="M21" s="43" t="s">
        <v>70</v>
      </c>
      <c r="N21" s="44" t="s">
        <v>1</v>
      </c>
      <c r="O21" s="43" t="s">
        <v>68</v>
      </c>
      <c r="P21" s="44" t="s">
        <v>2</v>
      </c>
      <c r="Q21" s="4"/>
      <c r="R21" s="6"/>
      <c r="S21" s="13">
        <v>5</v>
      </c>
      <c r="T21" s="15"/>
      <c r="X21" s="68">
        <v>2</v>
      </c>
      <c r="Y21" s="15"/>
      <c r="Z21" s="8"/>
    </row>
    <row r="22" spans="3:26" ht="17.25" customHeight="1" thickBot="1" thickTop="1">
      <c r="C22" s="105"/>
      <c r="D22" s="105"/>
      <c r="G22" s="93"/>
      <c r="J22" s="2"/>
      <c r="K22" s="2"/>
      <c r="L22" s="2"/>
      <c r="M22" s="2"/>
      <c r="N22" s="2"/>
      <c r="O22" s="2"/>
      <c r="P22" s="2"/>
      <c r="Q22" s="2"/>
      <c r="R22" s="2"/>
      <c r="S22" s="2"/>
      <c r="T22" s="56"/>
      <c r="U22" s="62"/>
      <c r="V22" s="15"/>
      <c r="W22" s="15"/>
      <c r="X22" s="22"/>
      <c r="Y22" s="15"/>
      <c r="Z22" s="8"/>
    </row>
    <row r="23" spans="3:26" ht="17.25" customHeight="1" thickTop="1">
      <c r="C23" s="105"/>
      <c r="D23" s="105"/>
      <c r="F23" s="105"/>
      <c r="G23" s="94"/>
      <c r="J23" s="4">
        <f>+J21+1</f>
        <v>10</v>
      </c>
      <c r="K23" s="4" t="s">
        <v>6</v>
      </c>
      <c r="L23" s="6"/>
      <c r="M23" s="4"/>
      <c r="N23" s="6"/>
      <c r="O23" s="37"/>
      <c r="P23" s="38"/>
      <c r="Q23" s="4"/>
      <c r="R23" s="6"/>
      <c r="S23" s="13"/>
      <c r="T23" s="18"/>
      <c r="U23" s="63"/>
      <c r="V23" s="15"/>
      <c r="W23" s="19"/>
      <c r="X23" s="19"/>
      <c r="Y23" s="15"/>
      <c r="Z23" s="8"/>
    </row>
    <row r="24" spans="3:26" ht="25.5" customHeight="1" thickBot="1">
      <c r="C24" s="105"/>
      <c r="D24" s="105"/>
      <c r="F24" s="106"/>
      <c r="H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15"/>
      <c r="U24" s="57"/>
      <c r="V24" s="64">
        <v>8</v>
      </c>
      <c r="W24" s="19"/>
      <c r="X24" s="19"/>
      <c r="Y24" s="15"/>
      <c r="Z24" s="8"/>
    </row>
    <row r="25" spans="3:26" ht="17.25" customHeight="1" thickTop="1">
      <c r="C25" s="105"/>
      <c r="D25" s="105"/>
      <c r="E25" s="110"/>
      <c r="G25" s="95"/>
      <c r="J25" s="4">
        <f>+J23+1</f>
        <v>11</v>
      </c>
      <c r="K25" s="43" t="s">
        <v>21</v>
      </c>
      <c r="L25" s="44" t="s">
        <v>3</v>
      </c>
      <c r="M25" s="43" t="s">
        <v>25</v>
      </c>
      <c r="N25" s="44" t="s">
        <v>1</v>
      </c>
      <c r="O25" s="43" t="s">
        <v>20</v>
      </c>
      <c r="P25" s="44" t="s">
        <v>2</v>
      </c>
      <c r="Q25" s="4"/>
      <c r="R25" s="6"/>
      <c r="S25" s="13"/>
      <c r="T25" s="16" t="s">
        <v>96</v>
      </c>
      <c r="U25" s="19"/>
      <c r="V25" s="66">
        <v>5</v>
      </c>
      <c r="W25" s="19"/>
      <c r="X25" s="19"/>
      <c r="Y25" s="15"/>
      <c r="Z25" s="8"/>
    </row>
    <row r="26" spans="3:26" ht="17.25" customHeight="1" thickBot="1">
      <c r="C26" s="105"/>
      <c r="D26" s="105"/>
      <c r="E26" s="110"/>
      <c r="G26" s="96"/>
      <c r="H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17"/>
      <c r="U26" s="21"/>
      <c r="V26" s="57"/>
      <c r="W26" s="19"/>
      <c r="X26" s="19"/>
      <c r="Y26" s="15"/>
      <c r="Z26" s="8"/>
    </row>
    <row r="27" spans="3:26" ht="17.25" customHeight="1" thickBot="1" thickTop="1">
      <c r="C27" s="105"/>
      <c r="D27" s="105"/>
      <c r="E27" s="110"/>
      <c r="H27" s="86"/>
      <c r="J27" s="4">
        <f>+J25+1</f>
        <v>12</v>
      </c>
      <c r="K27" s="43" t="s">
        <v>29</v>
      </c>
      <c r="L27" s="44" t="s">
        <v>3</v>
      </c>
      <c r="M27" s="43" t="s">
        <v>34</v>
      </c>
      <c r="N27" s="44" t="s">
        <v>1</v>
      </c>
      <c r="O27" s="43" t="s">
        <v>27</v>
      </c>
      <c r="P27" s="44" t="s">
        <v>2</v>
      </c>
      <c r="Q27" s="4"/>
      <c r="R27" s="6"/>
      <c r="S27" s="13"/>
      <c r="T27" s="55"/>
      <c r="U27" s="65"/>
      <c r="V27" s="57"/>
      <c r="W27" s="19"/>
      <c r="X27" s="19"/>
      <c r="Y27" s="15"/>
      <c r="Z27" s="8"/>
    </row>
    <row r="28" spans="3:26" ht="25.5" customHeight="1" thickBot="1" thickTop="1">
      <c r="C28" s="105"/>
      <c r="D28" s="105"/>
      <c r="E28" s="111">
        <v>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15"/>
      <c r="U28" s="15"/>
      <c r="V28" s="57"/>
      <c r="W28" s="67">
        <v>8</v>
      </c>
      <c r="X28" s="19"/>
      <c r="Y28" s="15"/>
      <c r="Z28" s="8"/>
    </row>
    <row r="29" spans="3:26" ht="17.25" customHeight="1" thickBot="1" thickTop="1">
      <c r="C29" s="105"/>
      <c r="D29" s="89"/>
      <c r="E29" s="105">
        <v>2</v>
      </c>
      <c r="J29" s="4">
        <f>+J27+1</f>
        <v>13</v>
      </c>
      <c r="K29" s="43" t="s">
        <v>80</v>
      </c>
      <c r="L29" s="44" t="s">
        <v>3</v>
      </c>
      <c r="M29" s="43" t="s">
        <v>82</v>
      </c>
      <c r="N29" s="44" t="s">
        <v>1</v>
      </c>
      <c r="O29" s="43" t="s">
        <v>81</v>
      </c>
      <c r="P29" s="44" t="s">
        <v>2</v>
      </c>
      <c r="Q29" s="4"/>
      <c r="R29" s="6"/>
      <c r="S29" s="13"/>
      <c r="T29" s="16"/>
      <c r="U29" s="15"/>
      <c r="V29" s="19"/>
      <c r="W29" s="59">
        <v>5</v>
      </c>
      <c r="X29" s="19"/>
      <c r="Y29" s="15"/>
      <c r="Z29" s="8"/>
    </row>
    <row r="30" spans="3:26" ht="17.25" customHeight="1" thickBot="1" thickTop="1">
      <c r="C30" s="105"/>
      <c r="D30" s="89"/>
      <c r="E30" s="105"/>
      <c r="G30" s="97"/>
      <c r="H30" s="90"/>
      <c r="J30" s="2"/>
      <c r="K30" s="2"/>
      <c r="L30" s="2"/>
      <c r="M30" s="2"/>
      <c r="N30" s="2"/>
      <c r="O30" s="2"/>
      <c r="P30" s="2"/>
      <c r="Q30" s="2"/>
      <c r="R30" s="2"/>
      <c r="S30" s="2"/>
      <c r="T30" s="17"/>
      <c r="U30" s="125">
        <v>2</v>
      </c>
      <c r="V30" s="19"/>
      <c r="W30" s="15"/>
      <c r="X30" s="19"/>
      <c r="Y30" s="15"/>
      <c r="Z30" s="8"/>
    </row>
    <row r="31" spans="3:26" ht="17.25" customHeight="1" thickBot="1" thickTop="1">
      <c r="C31" s="105"/>
      <c r="D31" s="89"/>
      <c r="E31" s="105"/>
      <c r="F31" s="105"/>
      <c r="G31" s="93"/>
      <c r="J31" s="4">
        <f>+J29+1</f>
        <v>14</v>
      </c>
      <c r="K31" s="43" t="s">
        <v>26</v>
      </c>
      <c r="L31" s="44" t="s">
        <v>3</v>
      </c>
      <c r="M31" s="43" t="s">
        <v>30</v>
      </c>
      <c r="N31" s="44" t="s">
        <v>1</v>
      </c>
      <c r="O31" s="43" t="s">
        <v>27</v>
      </c>
      <c r="P31" s="44" t="s">
        <v>2</v>
      </c>
      <c r="Q31" s="4"/>
      <c r="R31" s="6"/>
      <c r="S31" s="13"/>
      <c r="T31" s="55"/>
      <c r="U31" s="70">
        <v>8</v>
      </c>
      <c r="V31" s="71"/>
      <c r="W31" s="15"/>
      <c r="X31" s="19"/>
      <c r="Y31" s="15"/>
      <c r="Z31" s="8"/>
    </row>
    <row r="32" spans="3:26" ht="25.5" customHeight="1" thickBot="1" thickTop="1">
      <c r="C32" s="105"/>
      <c r="D32" s="89"/>
      <c r="E32" s="105"/>
      <c r="F32" s="105">
        <v>1</v>
      </c>
      <c r="H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15"/>
      <c r="U32" s="15"/>
      <c r="V32" s="126" t="s">
        <v>106</v>
      </c>
      <c r="W32" s="15"/>
      <c r="X32" s="19"/>
      <c r="Y32" s="15"/>
      <c r="Z32" s="8"/>
    </row>
    <row r="33" spans="3:26" ht="17.25" customHeight="1" thickTop="1">
      <c r="C33" s="105"/>
      <c r="D33" s="89"/>
      <c r="F33" s="112">
        <v>6</v>
      </c>
      <c r="J33" s="4">
        <f>+J31+1</f>
        <v>15</v>
      </c>
      <c r="K33" s="4" t="s">
        <v>6</v>
      </c>
      <c r="L33" s="6"/>
      <c r="M33" s="4"/>
      <c r="N33" s="6"/>
      <c r="O33" s="37"/>
      <c r="P33" s="38"/>
      <c r="Q33" s="4"/>
      <c r="R33" s="6"/>
      <c r="S33" s="13"/>
      <c r="T33" s="16"/>
      <c r="U33" s="19"/>
      <c r="V33" s="72">
        <v>8</v>
      </c>
      <c r="W33" s="15"/>
      <c r="X33" s="19"/>
      <c r="Y33" s="15"/>
      <c r="Z33" s="8"/>
    </row>
    <row r="34" spans="3:26" ht="17.25" customHeight="1" thickBot="1">
      <c r="C34" s="105"/>
      <c r="D34" s="89"/>
      <c r="F34" s="113"/>
      <c r="G34" s="93"/>
      <c r="H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17"/>
      <c r="U34" s="23"/>
      <c r="V34" s="15"/>
      <c r="W34" s="15"/>
      <c r="X34" s="19"/>
      <c r="Y34" s="15"/>
      <c r="Z34" s="8"/>
    </row>
    <row r="35" spans="3:26" ht="17.25" customHeight="1" thickBot="1" thickTop="1">
      <c r="C35" s="105"/>
      <c r="D35" s="89"/>
      <c r="G35" s="98"/>
      <c r="J35" s="4">
        <f>+J33+1</f>
        <v>16</v>
      </c>
      <c r="K35" s="43" t="s">
        <v>78</v>
      </c>
      <c r="L35" s="44" t="s">
        <v>3</v>
      </c>
      <c r="M35" s="43" t="s">
        <v>77</v>
      </c>
      <c r="N35" s="44" t="s">
        <v>1</v>
      </c>
      <c r="O35" s="43" t="s">
        <v>9</v>
      </c>
      <c r="P35" s="44" t="s">
        <v>2</v>
      </c>
      <c r="Q35" s="4"/>
      <c r="R35" s="6"/>
      <c r="S35" s="13">
        <v>4</v>
      </c>
      <c r="T35" s="18"/>
      <c r="U35" s="24"/>
      <c r="V35" s="15"/>
      <c r="W35" s="15"/>
      <c r="X35" s="19"/>
      <c r="Y35" s="15"/>
      <c r="Z35"/>
    </row>
    <row r="36" spans="3:25" ht="25.5" customHeight="1" thickBot="1" thickTop="1">
      <c r="C36" s="106">
        <v>5</v>
      </c>
      <c r="D36" s="89"/>
      <c r="H36" s="91"/>
      <c r="J36" s="2"/>
      <c r="K36" s="2"/>
      <c r="L36" s="2"/>
      <c r="M36" s="2"/>
      <c r="N36" s="2"/>
      <c r="O36" s="2"/>
      <c r="P36" s="2"/>
      <c r="Q36" s="2"/>
      <c r="R36" s="2"/>
      <c r="S36" s="2"/>
      <c r="T36" s="15"/>
      <c r="U36" s="15"/>
      <c r="V36" s="15"/>
      <c r="W36" s="15"/>
      <c r="X36" s="19"/>
      <c r="Y36" s="129">
        <v>8</v>
      </c>
    </row>
    <row r="37" spans="2:26" ht="17.25" customHeight="1" thickBot="1" thickTop="1">
      <c r="B37" s="87"/>
      <c r="C37" s="89">
        <v>6</v>
      </c>
      <c r="D37" s="107"/>
      <c r="H37" s="10"/>
      <c r="J37" s="4">
        <f>+J35+1</f>
        <v>17</v>
      </c>
      <c r="K37" s="43" t="s">
        <v>47</v>
      </c>
      <c r="L37" s="44" t="s">
        <v>3</v>
      </c>
      <c r="M37" s="43" t="s">
        <v>13</v>
      </c>
      <c r="N37" s="44" t="s">
        <v>1</v>
      </c>
      <c r="O37" s="43" t="s">
        <v>14</v>
      </c>
      <c r="P37" s="44" t="str">
        <f>+IF(Q37&lt;&gt;0,"・",")")</f>
        <v>・</v>
      </c>
      <c r="Q37" s="43" t="s">
        <v>49</v>
      </c>
      <c r="R37" s="6" t="str">
        <f>+IF(Q37&lt;&gt;0,")","")</f>
        <v>)</v>
      </c>
      <c r="S37" s="13">
        <v>3</v>
      </c>
      <c r="T37" s="15"/>
      <c r="X37" s="15"/>
      <c r="Y37" s="128" t="s">
        <v>107</v>
      </c>
      <c r="Z37" s="127"/>
    </row>
    <row r="38" spans="2:26" ht="17.25" customHeight="1" thickBot="1" thickTop="1">
      <c r="B38" s="87"/>
      <c r="C38" s="89"/>
      <c r="D38" s="107"/>
      <c r="G38" s="93"/>
      <c r="J38" s="2"/>
      <c r="K38" s="2"/>
      <c r="L38" s="2"/>
      <c r="M38" s="2"/>
      <c r="N38" s="2"/>
      <c r="O38" s="2"/>
      <c r="P38" s="2"/>
      <c r="Q38" s="2"/>
      <c r="R38" s="2"/>
      <c r="S38" s="2"/>
      <c r="T38" s="56"/>
      <c r="U38" s="62"/>
      <c r="V38" s="15"/>
      <c r="W38" s="15"/>
      <c r="X38" s="15"/>
      <c r="Y38" s="84"/>
      <c r="Z38" s="8"/>
    </row>
    <row r="39" spans="2:26" ht="17.25" customHeight="1" thickTop="1">
      <c r="B39" s="87"/>
      <c r="C39" s="89"/>
      <c r="D39" s="107"/>
      <c r="F39" s="105"/>
      <c r="G39" s="94"/>
      <c r="J39" s="4">
        <f>+J37+1</f>
        <v>18</v>
      </c>
      <c r="K39" s="4" t="s">
        <v>6</v>
      </c>
      <c r="L39" s="6">
        <f>+IF(M39&lt;&gt;0,"・","")</f>
      </c>
      <c r="M39" s="4"/>
      <c r="N39" s="6"/>
      <c r="O39" s="4"/>
      <c r="P39" s="6"/>
      <c r="Q39" s="4"/>
      <c r="R39" s="6">
        <f>+IF(Q39&lt;&gt;0,")","")</f>
      </c>
      <c r="S39" s="13"/>
      <c r="T39" s="18"/>
      <c r="U39" s="63"/>
      <c r="V39" s="15"/>
      <c r="W39" s="15"/>
      <c r="X39" s="15"/>
      <c r="Y39" s="84"/>
      <c r="Z39" s="8"/>
    </row>
    <row r="40" spans="2:26" ht="25.5" customHeight="1" thickBot="1">
      <c r="B40" s="87"/>
      <c r="C40" s="89"/>
      <c r="D40" s="107"/>
      <c r="F40" s="105"/>
      <c r="H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15"/>
      <c r="U40" s="57"/>
      <c r="V40" s="50">
        <v>8</v>
      </c>
      <c r="W40" s="15"/>
      <c r="X40" s="15"/>
      <c r="Y40" s="84"/>
      <c r="Z40" s="8"/>
    </row>
    <row r="41" spans="2:26" ht="17.25" customHeight="1" thickBot="1" thickTop="1">
      <c r="B41" s="87"/>
      <c r="C41" s="89"/>
      <c r="D41" s="107"/>
      <c r="E41" s="105"/>
      <c r="F41" s="114"/>
      <c r="G41" s="95"/>
      <c r="J41" s="4">
        <f>+J39+1</f>
        <v>19</v>
      </c>
      <c r="K41" s="43" t="s">
        <v>43</v>
      </c>
      <c r="L41" s="44" t="s">
        <v>3</v>
      </c>
      <c r="M41" s="43" t="s">
        <v>45</v>
      </c>
      <c r="N41" s="44" t="s">
        <v>1</v>
      </c>
      <c r="O41" s="43" t="s">
        <v>40</v>
      </c>
      <c r="P41" s="44" t="s">
        <v>2</v>
      </c>
      <c r="Q41" s="4"/>
      <c r="R41" s="6"/>
      <c r="S41" s="13"/>
      <c r="T41" s="15"/>
      <c r="U41" s="19"/>
      <c r="V41" s="68">
        <v>4</v>
      </c>
      <c r="W41" s="15"/>
      <c r="X41" s="15"/>
      <c r="Y41" s="84"/>
      <c r="Z41" s="8"/>
    </row>
    <row r="42" spans="2:26" ht="17.25" customHeight="1" thickBot="1" thickTop="1">
      <c r="B42" s="87"/>
      <c r="C42" s="89"/>
      <c r="D42" s="107"/>
      <c r="E42" s="105"/>
      <c r="G42" s="99"/>
      <c r="H42" s="90"/>
      <c r="J42" s="2"/>
      <c r="K42" s="2"/>
      <c r="L42" s="2"/>
      <c r="M42" s="2"/>
      <c r="N42" s="2"/>
      <c r="O42" s="2"/>
      <c r="P42" s="2"/>
      <c r="Q42" s="2"/>
      <c r="R42" s="2"/>
      <c r="S42" s="2"/>
      <c r="T42" s="56"/>
      <c r="U42" s="21"/>
      <c r="V42" s="19"/>
      <c r="W42" s="15"/>
      <c r="X42" s="15"/>
      <c r="Y42" s="84"/>
      <c r="Z42" s="8"/>
    </row>
    <row r="43" spans="2:26" ht="17.25" customHeight="1" thickTop="1">
      <c r="B43" s="87"/>
      <c r="C43" s="89"/>
      <c r="D43" s="107"/>
      <c r="E43" s="105"/>
      <c r="G43" s="93"/>
      <c r="H43" s="12"/>
      <c r="J43" s="4">
        <f>+J41+1</f>
        <v>20</v>
      </c>
      <c r="K43" s="43" t="s">
        <v>73</v>
      </c>
      <c r="L43" s="44" t="s">
        <v>3</v>
      </c>
      <c r="M43" s="43" t="s">
        <v>74</v>
      </c>
      <c r="N43" s="44" t="s">
        <v>1</v>
      </c>
      <c r="O43" s="43" t="s">
        <v>75</v>
      </c>
      <c r="P43" s="44" t="str">
        <f>+IF(Q43&lt;&gt;0,"・",")")</f>
        <v>・</v>
      </c>
      <c r="Q43" s="43" t="s">
        <v>76</v>
      </c>
      <c r="R43" s="44" t="str">
        <f>+IF(Q43&lt;&gt;0,")","")</f>
        <v>)</v>
      </c>
      <c r="S43" s="13"/>
      <c r="T43" s="18" t="s">
        <v>96</v>
      </c>
      <c r="U43" s="61"/>
      <c r="V43" s="19"/>
      <c r="W43" s="15"/>
      <c r="X43" s="15"/>
      <c r="Y43" s="84"/>
      <c r="Z43" s="8"/>
    </row>
    <row r="44" spans="2:26" ht="25.5" customHeight="1" thickBot="1">
      <c r="B44" s="87"/>
      <c r="C44" s="89"/>
      <c r="D44" s="107"/>
      <c r="E44" s="115">
        <v>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5"/>
      <c r="V44" s="19"/>
      <c r="W44" s="77">
        <v>3</v>
      </c>
      <c r="X44" s="15"/>
      <c r="Y44" s="84"/>
      <c r="Z44" s="8"/>
    </row>
    <row r="45" spans="2:26" ht="17.25" customHeight="1" thickTop="1">
      <c r="B45" s="87"/>
      <c r="C45" s="89"/>
      <c r="D45" s="107"/>
      <c r="E45" s="116">
        <v>6</v>
      </c>
      <c r="F45" s="107"/>
      <c r="J45" s="4">
        <f>+J43+1</f>
        <v>21</v>
      </c>
      <c r="K45" s="43" t="s">
        <v>62</v>
      </c>
      <c r="L45" s="44" t="s">
        <v>12</v>
      </c>
      <c r="M45" s="43" t="s">
        <v>63</v>
      </c>
      <c r="N45" s="44" t="s">
        <v>5</v>
      </c>
      <c r="O45" s="43" t="s">
        <v>61</v>
      </c>
      <c r="P45" s="44" t="s">
        <v>2</v>
      </c>
      <c r="Q45" s="4"/>
      <c r="R45" s="6"/>
      <c r="S45" s="39">
        <v>11</v>
      </c>
      <c r="T45" s="16" t="s">
        <v>96</v>
      </c>
      <c r="U45" s="15"/>
      <c r="V45" s="57"/>
      <c r="W45" s="78">
        <v>8</v>
      </c>
      <c r="X45" s="15"/>
      <c r="Y45" s="84"/>
      <c r="Z45" s="8"/>
    </row>
    <row r="46" spans="2:26" ht="17.25" customHeight="1" thickBot="1">
      <c r="B46" s="87"/>
      <c r="C46" s="89"/>
      <c r="D46" s="107"/>
      <c r="E46" s="107"/>
      <c r="F46" s="107"/>
      <c r="G46" s="93"/>
      <c r="H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17"/>
      <c r="U46" s="20"/>
      <c r="V46" s="57"/>
      <c r="W46" s="19"/>
      <c r="X46" s="15"/>
      <c r="Y46" s="84"/>
      <c r="Z46" s="8"/>
    </row>
    <row r="47" spans="2:26" ht="17.25" customHeight="1" thickBot="1" thickTop="1">
      <c r="B47" s="87"/>
      <c r="C47" s="89"/>
      <c r="D47" s="107"/>
      <c r="E47" s="107"/>
      <c r="F47" s="107"/>
      <c r="G47" s="100"/>
      <c r="H47" s="86"/>
      <c r="J47" s="4">
        <f>+J45+1</f>
        <v>22</v>
      </c>
      <c r="K47" s="43" t="s">
        <v>50</v>
      </c>
      <c r="L47" s="44" t="s">
        <v>3</v>
      </c>
      <c r="M47" s="43" t="s">
        <v>51</v>
      </c>
      <c r="N47" s="44" t="s">
        <v>1</v>
      </c>
      <c r="O47" s="43" t="s">
        <v>14</v>
      </c>
      <c r="P47" s="44" t="s">
        <v>2</v>
      </c>
      <c r="Q47" s="4"/>
      <c r="R47" s="6"/>
      <c r="S47" s="13"/>
      <c r="T47" s="55"/>
      <c r="U47" s="69"/>
      <c r="V47" s="75"/>
      <c r="W47" s="19"/>
      <c r="X47" s="15"/>
      <c r="Y47" s="84"/>
      <c r="Z47" s="8"/>
    </row>
    <row r="48" spans="2:26" ht="25.5" customHeight="1" thickBot="1" thickTop="1">
      <c r="B48" s="87"/>
      <c r="C48" s="89"/>
      <c r="D48" s="107"/>
      <c r="E48" s="107"/>
      <c r="F48" s="117"/>
      <c r="G48" s="95"/>
      <c r="J48" s="2"/>
      <c r="K48" s="2"/>
      <c r="L48" s="2"/>
      <c r="M48" s="2"/>
      <c r="N48" s="2"/>
      <c r="O48" s="2"/>
      <c r="P48" s="2"/>
      <c r="Q48" s="2"/>
      <c r="R48" s="2"/>
      <c r="S48" s="2"/>
      <c r="T48" s="15"/>
      <c r="U48" s="19"/>
      <c r="V48" s="76">
        <v>5</v>
      </c>
      <c r="W48" s="19"/>
      <c r="X48" s="15"/>
      <c r="Y48" s="84"/>
      <c r="Z48" s="8"/>
    </row>
    <row r="49" spans="2:26" ht="17.25" customHeight="1" thickTop="1">
      <c r="B49" s="87"/>
      <c r="C49" s="89"/>
      <c r="D49" s="107"/>
      <c r="E49" s="107"/>
      <c r="F49" s="105"/>
      <c r="J49" s="4">
        <f>+J47+1</f>
        <v>23</v>
      </c>
      <c r="K49" s="4" t="s">
        <v>6</v>
      </c>
      <c r="L49" s="6" t="s">
        <v>12</v>
      </c>
      <c r="M49" s="4"/>
      <c r="N49" s="6"/>
      <c r="O49" s="4"/>
      <c r="P49" s="6"/>
      <c r="Q49" s="4"/>
      <c r="R49" s="6"/>
      <c r="S49" s="13"/>
      <c r="T49" s="16"/>
      <c r="U49" s="57"/>
      <c r="V49" s="74">
        <v>8</v>
      </c>
      <c r="W49" s="19"/>
      <c r="X49" s="15"/>
      <c r="Y49" s="84"/>
      <c r="Z49" s="8"/>
    </row>
    <row r="50" spans="2:26" ht="17.25" customHeight="1" thickBot="1">
      <c r="B50" s="87"/>
      <c r="C50" s="89"/>
      <c r="D50" s="107"/>
      <c r="E50" s="107"/>
      <c r="F50" s="105"/>
      <c r="G50" s="101"/>
      <c r="H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17"/>
      <c r="U50" s="73"/>
      <c r="V50" s="15"/>
      <c r="W50" s="19"/>
      <c r="X50" s="15"/>
      <c r="Y50" s="84"/>
      <c r="Z50" s="8"/>
    </row>
    <row r="51" spans="2:26" ht="17.25" customHeight="1" thickBot="1" thickTop="1">
      <c r="B51" s="87"/>
      <c r="C51" s="89"/>
      <c r="D51" s="107"/>
      <c r="E51" s="107"/>
      <c r="G51" s="94"/>
      <c r="H51" s="12"/>
      <c r="J51" s="4">
        <f>+J49+1</f>
        <v>24</v>
      </c>
      <c r="K51" s="43" t="s">
        <v>41</v>
      </c>
      <c r="L51" s="44" t="s">
        <v>3</v>
      </c>
      <c r="M51" s="43" t="s">
        <v>46</v>
      </c>
      <c r="N51" s="44" t="s">
        <v>1</v>
      </c>
      <c r="O51" s="43" t="s">
        <v>40</v>
      </c>
      <c r="P51" s="44" t="s">
        <v>2</v>
      </c>
      <c r="Q51" s="4"/>
      <c r="R51" s="6"/>
      <c r="S51" s="13">
        <v>6</v>
      </c>
      <c r="T51" s="55"/>
      <c r="U51" s="15"/>
      <c r="V51" s="15"/>
      <c r="W51" s="19"/>
      <c r="X51" s="15"/>
      <c r="Y51" s="84"/>
      <c r="Z51" s="8"/>
    </row>
    <row r="52" spans="2:26" ht="25.5" customHeight="1" thickBot="1" thickTop="1">
      <c r="B52" s="87"/>
      <c r="C52" s="89"/>
      <c r="D52" s="118">
        <v>6</v>
      </c>
      <c r="E52" s="107"/>
      <c r="H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15"/>
      <c r="U52" s="15"/>
      <c r="V52" s="15"/>
      <c r="W52" s="19"/>
      <c r="X52" s="72">
        <v>4</v>
      </c>
      <c r="Y52" s="85"/>
      <c r="Z52" s="9"/>
    </row>
    <row r="53" spans="2:26" ht="17.25" customHeight="1" thickBot="1" thickTop="1">
      <c r="B53" s="87"/>
      <c r="D53" s="105">
        <v>4</v>
      </c>
      <c r="J53" s="4">
        <f>+J51+1</f>
        <v>25</v>
      </c>
      <c r="K53" s="43" t="s">
        <v>71</v>
      </c>
      <c r="L53" s="44" t="s">
        <v>3</v>
      </c>
      <c r="M53" s="43" t="s">
        <v>72</v>
      </c>
      <c r="N53" s="44" t="s">
        <v>1</v>
      </c>
      <c r="O53" s="43" t="s">
        <v>68</v>
      </c>
      <c r="P53" s="44" t="s">
        <v>2</v>
      </c>
      <c r="Q53" s="4"/>
      <c r="R53" s="6"/>
      <c r="S53" s="13">
        <v>7</v>
      </c>
      <c r="T53" s="16"/>
      <c r="X53" s="80">
        <v>8</v>
      </c>
      <c r="Y53" s="8"/>
      <c r="Z53" s="8"/>
    </row>
    <row r="54" spans="2:26" ht="17.25" customHeight="1" thickBot="1" thickTop="1">
      <c r="B54" s="87"/>
      <c r="D54" s="105"/>
      <c r="H54" s="90"/>
      <c r="J54" s="2"/>
      <c r="K54" s="2"/>
      <c r="L54" s="2"/>
      <c r="M54" s="2"/>
      <c r="N54" s="2"/>
      <c r="O54" s="2"/>
      <c r="P54" s="2"/>
      <c r="Q54" s="2"/>
      <c r="R54" s="2"/>
      <c r="S54" s="2"/>
      <c r="T54" s="17"/>
      <c r="U54" s="77">
        <v>4</v>
      </c>
      <c r="V54" s="15"/>
      <c r="W54" s="15"/>
      <c r="X54" s="49"/>
      <c r="Y54" s="8"/>
      <c r="Z54" s="8"/>
    </row>
    <row r="55" spans="2:26" ht="17.25" customHeight="1" thickBot="1" thickTop="1">
      <c r="B55" s="87"/>
      <c r="D55" s="105"/>
      <c r="G55" s="102"/>
      <c r="J55" s="4">
        <f>+J53+1</f>
        <v>26</v>
      </c>
      <c r="K55" s="43" t="s">
        <v>60</v>
      </c>
      <c r="L55" s="44" t="s">
        <v>3</v>
      </c>
      <c r="M55" s="43" t="s">
        <v>58</v>
      </c>
      <c r="N55" s="44" t="s">
        <v>1</v>
      </c>
      <c r="O55" s="43" t="s">
        <v>59</v>
      </c>
      <c r="P55" s="44" t="s">
        <v>2</v>
      </c>
      <c r="Q55" s="4"/>
      <c r="R55" s="6"/>
      <c r="S55" s="13"/>
      <c r="T55" s="55"/>
      <c r="U55" s="78">
        <v>8</v>
      </c>
      <c r="V55" s="15"/>
      <c r="W55" s="15"/>
      <c r="X55" s="49"/>
      <c r="Y55" s="8"/>
      <c r="Z55" s="8"/>
    </row>
    <row r="56" spans="2:26" ht="25.5" customHeight="1" thickBot="1" thickTop="1">
      <c r="B56" s="87"/>
      <c r="D56" s="105"/>
      <c r="G56" s="95"/>
      <c r="H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15"/>
      <c r="U56" s="19"/>
      <c r="V56" s="64">
        <v>7</v>
      </c>
      <c r="W56" s="15"/>
      <c r="X56" s="49"/>
      <c r="Y56" s="8"/>
      <c r="Z56" s="8"/>
    </row>
    <row r="57" spans="2:26" ht="17.25" customHeight="1" thickTop="1">
      <c r="B57" s="87"/>
      <c r="D57" s="105"/>
      <c r="F57" s="119"/>
      <c r="J57" s="4">
        <f>+J55+1</f>
        <v>27</v>
      </c>
      <c r="K57" s="43" t="s">
        <v>32</v>
      </c>
      <c r="L57" s="44" t="s">
        <v>3</v>
      </c>
      <c r="M57" s="43" t="s">
        <v>33</v>
      </c>
      <c r="N57" s="44" t="s">
        <v>1</v>
      </c>
      <c r="O57" s="43" t="s">
        <v>27</v>
      </c>
      <c r="P57" s="44" t="s">
        <v>2</v>
      </c>
      <c r="Q57" s="4"/>
      <c r="R57" s="6"/>
      <c r="S57" s="13"/>
      <c r="T57" s="16" t="s">
        <v>96</v>
      </c>
      <c r="U57" s="15"/>
      <c r="V57" s="78">
        <v>9</v>
      </c>
      <c r="W57" s="15"/>
      <c r="X57" s="49"/>
      <c r="Y57" s="8"/>
      <c r="Z57" s="8"/>
    </row>
    <row r="58" spans="2:26" ht="17.25" customHeight="1" thickBot="1">
      <c r="B58" s="87"/>
      <c r="D58" s="105"/>
      <c r="F58" s="108"/>
      <c r="G58" s="101"/>
      <c r="H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17"/>
      <c r="U58" s="20"/>
      <c r="V58" s="71"/>
      <c r="W58" s="15"/>
      <c r="X58" s="49"/>
      <c r="Y58" s="8"/>
      <c r="Z58" s="8"/>
    </row>
    <row r="59" spans="2:26" ht="17.25" customHeight="1" thickBot="1" thickTop="1">
      <c r="B59" s="87"/>
      <c r="D59" s="105"/>
      <c r="F59" s="107"/>
      <c r="G59" s="94"/>
      <c r="H59" s="12"/>
      <c r="J59" s="4">
        <f>+J57+1</f>
        <v>28</v>
      </c>
      <c r="K59" s="43" t="s">
        <v>52</v>
      </c>
      <c r="L59" s="44" t="s">
        <v>3</v>
      </c>
      <c r="M59" s="43" t="s">
        <v>53</v>
      </c>
      <c r="N59" s="44" t="s">
        <v>1</v>
      </c>
      <c r="O59" s="43" t="s">
        <v>14</v>
      </c>
      <c r="P59" s="44" t="str">
        <f>+IF(Q59&lt;&gt;0,"・",")")</f>
        <v>・</v>
      </c>
      <c r="Q59" s="43" t="s">
        <v>54</v>
      </c>
      <c r="R59" s="6" t="str">
        <f>+IF(Q59&lt;&gt;0,")","")</f>
        <v>)</v>
      </c>
      <c r="S59" s="13"/>
      <c r="T59" s="15"/>
      <c r="U59" s="65"/>
      <c r="V59" s="19"/>
      <c r="W59" s="15"/>
      <c r="X59" s="49"/>
      <c r="Y59" s="8"/>
      <c r="Z59" s="8"/>
    </row>
    <row r="60" spans="2:26" ht="25.5" customHeight="1" thickBot="1" thickTop="1">
      <c r="B60" s="87"/>
      <c r="D60" s="105"/>
      <c r="E60" s="111">
        <v>6</v>
      </c>
      <c r="F60" s="107"/>
      <c r="J60" s="2"/>
      <c r="K60" s="2"/>
      <c r="L60" s="2"/>
      <c r="M60" s="2"/>
      <c r="N60" s="2"/>
      <c r="O60" s="2"/>
      <c r="P60" s="2"/>
      <c r="Q60" s="2"/>
      <c r="R60" s="2"/>
      <c r="S60" s="2"/>
      <c r="T60" s="81"/>
      <c r="U60" s="15"/>
      <c r="V60" s="19"/>
      <c r="W60" s="77">
        <v>1</v>
      </c>
      <c r="X60" s="49"/>
      <c r="Y60" s="82"/>
      <c r="Z60" s="8"/>
    </row>
    <row r="61" spans="2:26" ht="17.25" customHeight="1" thickBot="1" thickTop="1">
      <c r="B61" s="87"/>
      <c r="D61" s="89"/>
      <c r="E61" s="105">
        <v>4</v>
      </c>
      <c r="J61" s="4">
        <f>+J59+1</f>
        <v>29</v>
      </c>
      <c r="K61" s="43" t="s">
        <v>79</v>
      </c>
      <c r="L61" s="44" t="s">
        <v>3</v>
      </c>
      <c r="M61" s="43" t="s">
        <v>98</v>
      </c>
      <c r="N61" s="44" t="s">
        <v>1</v>
      </c>
      <c r="O61" s="43" t="s">
        <v>9</v>
      </c>
      <c r="P61" s="44" t="s">
        <v>103</v>
      </c>
      <c r="Q61" s="4"/>
      <c r="R61" s="6"/>
      <c r="S61" s="13"/>
      <c r="T61" s="16"/>
      <c r="U61" s="15"/>
      <c r="V61" s="15"/>
      <c r="W61" s="80">
        <v>8</v>
      </c>
      <c r="X61" s="15"/>
      <c r="Y61" s="8"/>
      <c r="Z61" s="8"/>
    </row>
    <row r="62" spans="2:26" ht="17.25" customHeight="1" thickBot="1" thickTop="1">
      <c r="B62" s="87"/>
      <c r="D62" s="89"/>
      <c r="E62" s="105"/>
      <c r="H62" s="90"/>
      <c r="J62" s="2"/>
      <c r="K62" s="2"/>
      <c r="L62" s="2"/>
      <c r="M62" s="2"/>
      <c r="N62" s="2"/>
      <c r="O62" s="2"/>
      <c r="P62" s="2"/>
      <c r="Q62" s="2"/>
      <c r="R62" s="2"/>
      <c r="S62" s="2"/>
      <c r="T62" s="17"/>
      <c r="U62" s="64">
        <v>2</v>
      </c>
      <c r="V62" s="15"/>
      <c r="W62" s="49"/>
      <c r="X62" s="15"/>
      <c r="Y62" s="8"/>
      <c r="Z62" s="8"/>
    </row>
    <row r="63" spans="2:26" ht="17.25" customHeight="1" thickBot="1" thickTop="1">
      <c r="B63" s="87"/>
      <c r="D63" s="89"/>
      <c r="E63" s="105"/>
      <c r="G63" s="102"/>
      <c r="J63" s="4">
        <f>+J61+1</f>
        <v>30</v>
      </c>
      <c r="K63" s="43" t="s">
        <v>85</v>
      </c>
      <c r="L63" s="44" t="s">
        <v>86</v>
      </c>
      <c r="M63" s="43" t="s">
        <v>87</v>
      </c>
      <c r="N63" s="44" t="s">
        <v>83</v>
      </c>
      <c r="O63" s="43" t="s">
        <v>84</v>
      </c>
      <c r="P63" s="44" t="s">
        <v>95</v>
      </c>
      <c r="Q63" s="43"/>
      <c r="R63" s="44"/>
      <c r="S63" s="13"/>
      <c r="T63" s="55"/>
      <c r="U63" s="78">
        <v>8</v>
      </c>
      <c r="V63" s="24"/>
      <c r="W63" s="49"/>
      <c r="X63" s="15"/>
      <c r="Y63" s="8"/>
      <c r="Z63" s="8"/>
    </row>
    <row r="64" spans="2:26" ht="25.5" customHeight="1" thickBot="1" thickTop="1">
      <c r="B64" s="87"/>
      <c r="D64" s="89"/>
      <c r="E64" s="105"/>
      <c r="F64" s="120"/>
      <c r="G64" s="95"/>
      <c r="H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15"/>
      <c r="U64" s="19"/>
      <c r="V64" s="77">
        <v>2</v>
      </c>
      <c r="W64" s="49"/>
      <c r="X64" s="15"/>
      <c r="Y64" s="8"/>
      <c r="Z64" s="8"/>
    </row>
    <row r="65" spans="2:26" ht="17.25" customHeight="1" thickTop="1">
      <c r="B65" s="87"/>
      <c r="D65" s="89"/>
      <c r="F65" s="105"/>
      <c r="J65" s="4">
        <f>+J63+1</f>
        <v>31</v>
      </c>
      <c r="K65" s="4" t="s">
        <v>7</v>
      </c>
      <c r="L65" s="6">
        <f>+IF(M65&lt;&gt;0,"・","")</f>
      </c>
      <c r="M65" s="4"/>
      <c r="N65" s="6"/>
      <c r="O65" s="4"/>
      <c r="P65" s="6"/>
      <c r="Q65" s="4"/>
      <c r="R65" s="6">
        <f>+IF(Q65&lt;&gt;0,")","")</f>
      </c>
      <c r="S65" s="13"/>
      <c r="T65" s="16"/>
      <c r="U65" s="15"/>
      <c r="V65" s="80">
        <v>8</v>
      </c>
      <c r="W65" s="15"/>
      <c r="X65" s="15"/>
      <c r="Y65" s="8"/>
      <c r="Z65" s="8"/>
    </row>
    <row r="66" spans="2:26" ht="17.25" customHeight="1" thickBot="1">
      <c r="B66" s="87"/>
      <c r="D66" s="89"/>
      <c r="F66" s="105"/>
      <c r="G66" s="101"/>
      <c r="H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17"/>
      <c r="U66" s="79"/>
      <c r="V66" s="49"/>
      <c r="W66" s="15"/>
      <c r="X66" s="15"/>
      <c r="Y66" s="8"/>
      <c r="Z66" s="8"/>
    </row>
    <row r="67" spans="2:26" ht="17.25" customHeight="1" thickBot="1" thickTop="1">
      <c r="B67" s="87"/>
      <c r="D67" s="89"/>
      <c r="G67" s="94"/>
      <c r="H67" s="12"/>
      <c r="J67" s="4">
        <f>+J65+1</f>
        <v>32</v>
      </c>
      <c r="K67" s="43" t="s">
        <v>105</v>
      </c>
      <c r="L67" s="44" t="s">
        <v>3</v>
      </c>
      <c r="M67" s="43" t="s">
        <v>22</v>
      </c>
      <c r="N67" s="44" t="s">
        <v>1</v>
      </c>
      <c r="O67" s="43" t="s">
        <v>20</v>
      </c>
      <c r="P67" s="44" t="s">
        <v>103</v>
      </c>
      <c r="Q67" s="4"/>
      <c r="R67" s="6"/>
      <c r="S67" s="13">
        <v>2</v>
      </c>
      <c r="T67" s="55"/>
      <c r="U67" s="65"/>
      <c r="V67" s="15"/>
      <c r="W67" s="15"/>
      <c r="X67" s="15"/>
      <c r="Y67" s="8"/>
      <c r="Z67" s="8"/>
    </row>
    <row r="68" spans="2:25" ht="17.25" customHeight="1" thickTop="1">
      <c r="B68" s="87"/>
      <c r="D68" s="89"/>
      <c r="J68" s="2"/>
      <c r="K68" s="2"/>
      <c r="L68" s="2"/>
      <c r="M68" s="2"/>
      <c r="N68" s="2"/>
      <c r="O68" s="2"/>
      <c r="P68" s="2"/>
      <c r="Q68" s="2"/>
      <c r="R68" s="2"/>
      <c r="S68" s="2"/>
      <c r="T68" s="15"/>
      <c r="U68" s="15"/>
      <c r="V68" s="15"/>
      <c r="W68" s="15"/>
      <c r="Y68" s="7"/>
    </row>
    <row r="69" spans="10:18" ht="21" customHeight="1">
      <c r="J69" s="34" t="s">
        <v>104</v>
      </c>
      <c r="K69" s="122"/>
      <c r="L69" s="34"/>
      <c r="M69" s="122"/>
      <c r="N69" s="122"/>
      <c r="O69" s="122"/>
      <c r="P69" s="2"/>
      <c r="Q69" s="2"/>
      <c r="R69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1" fitToWidth="1" horizontalDpi="600" verticalDpi="600" orientation="portrait" paperSize="8" scale="88" r:id="rId2"/>
  <headerFooter alignWithMargins="0">
    <oddFooter>&amp;L&amp;A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"/>
  <sheetViews>
    <sheetView showGridLines="0" showZeros="0" zoomScale="75" zoomScaleNormal="75" zoomScaleSheetLayoutView="85" zoomScalePageLayoutView="0" workbookViewId="0" topLeftCell="A1">
      <selection activeCell="C12" sqref="C12"/>
    </sheetView>
  </sheetViews>
  <sheetFormatPr defaultColWidth="11.50390625" defaultRowHeight="22.5" customHeight="1"/>
  <cols>
    <col min="1" max="1" width="4.75390625" style="29" customWidth="1"/>
    <col min="2" max="2" width="3.75390625" style="29" customWidth="1"/>
    <col min="3" max="3" width="15.625" style="1" customWidth="1"/>
    <col min="4" max="4" width="1.875" style="1" customWidth="1"/>
    <col min="5" max="5" width="16.125" style="1" customWidth="1"/>
    <col min="6" max="6" width="2.125" style="1" customWidth="1"/>
    <col min="7" max="7" width="14.875" style="29" customWidth="1"/>
    <col min="8" max="8" width="2.125" style="29" customWidth="1"/>
    <col min="9" max="9" width="14.875" style="29" customWidth="1"/>
    <col min="10" max="10" width="4.00390625" style="29" customWidth="1"/>
    <col min="11" max="11" width="10.75390625" style="29" customWidth="1"/>
    <col min="12" max="12" width="10.375" style="29" customWidth="1"/>
    <col min="13" max="13" width="10.50390625" style="29" customWidth="1"/>
    <col min="14" max="14" width="6.25390625" style="29" customWidth="1"/>
    <col min="15" max="15" width="3.75390625" style="29" customWidth="1"/>
    <col min="16" max="16" width="9.00390625" style="29" customWidth="1"/>
    <col min="17" max="16384" width="11.50390625" style="29" customWidth="1"/>
  </cols>
  <sheetData>
    <row r="1" spans="2:6" ht="18.75" customHeight="1">
      <c r="B1" s="33"/>
      <c r="C1" s="29"/>
      <c r="D1" s="29"/>
      <c r="E1" s="29"/>
      <c r="F1" s="29"/>
    </row>
    <row r="2" spans="2:6" ht="18.75" customHeight="1">
      <c r="B2" s="33"/>
      <c r="C2" s="29"/>
      <c r="D2" s="29"/>
      <c r="E2" s="29"/>
      <c r="F2" s="29"/>
    </row>
    <row r="3" spans="3:13" ht="18.75" customHeight="1">
      <c r="C3" s="30"/>
      <c r="E3" s="36"/>
      <c r="F3" s="34"/>
      <c r="G3" s="35"/>
      <c r="H3" s="30"/>
      <c r="I3" s="31"/>
      <c r="J3" s="42"/>
      <c r="K3" s="42"/>
      <c r="L3" s="42"/>
      <c r="M3" s="41"/>
    </row>
    <row r="4" spans="2:16" ht="25.5" customHeight="1">
      <c r="B4" s="32"/>
      <c r="C4" s="26"/>
      <c r="D4" s="27"/>
      <c r="E4" s="27"/>
      <c r="F4" s="27"/>
      <c r="G4" s="27"/>
      <c r="H4" s="27"/>
      <c r="I4" s="27"/>
      <c r="J4" s="28"/>
      <c r="K4" s="32" t="s">
        <v>16</v>
      </c>
      <c r="L4" s="32" t="s">
        <v>19</v>
      </c>
      <c r="M4" s="32" t="s">
        <v>17</v>
      </c>
      <c r="N4" s="123" t="s">
        <v>18</v>
      </c>
      <c r="O4" s="124"/>
      <c r="P4" s="40" t="s">
        <v>0</v>
      </c>
    </row>
    <row r="5" spans="2:16" ht="50.25" customHeight="1">
      <c r="B5" s="32" t="s">
        <v>16</v>
      </c>
      <c r="C5" s="45" t="s">
        <v>64</v>
      </c>
      <c r="D5" s="46" t="s">
        <v>12</v>
      </c>
      <c r="E5" s="45" t="s">
        <v>65</v>
      </c>
      <c r="F5" s="46" t="s">
        <v>5</v>
      </c>
      <c r="G5" s="45" t="s">
        <v>92</v>
      </c>
      <c r="H5" s="46" t="s">
        <v>12</v>
      </c>
      <c r="I5" s="45" t="s">
        <v>11</v>
      </c>
      <c r="J5" s="46" t="s">
        <v>93</v>
      </c>
      <c r="K5" s="130"/>
      <c r="L5" s="131" t="s">
        <v>108</v>
      </c>
      <c r="M5" s="132" t="s">
        <v>109</v>
      </c>
      <c r="N5" s="133" t="s">
        <v>110</v>
      </c>
      <c r="O5" s="134"/>
      <c r="P5" s="135">
        <v>2</v>
      </c>
    </row>
    <row r="6" spans="2:16" ht="50.25" customHeight="1">
      <c r="B6" s="32" t="s">
        <v>8</v>
      </c>
      <c r="C6" s="45" t="s">
        <v>38</v>
      </c>
      <c r="D6" s="46" t="s">
        <v>12</v>
      </c>
      <c r="E6" s="45" t="s">
        <v>39</v>
      </c>
      <c r="F6" s="46" t="s">
        <v>5</v>
      </c>
      <c r="G6" s="45" t="s">
        <v>10</v>
      </c>
      <c r="H6" s="46" t="s">
        <v>4</v>
      </c>
      <c r="I6" s="45"/>
      <c r="J6" s="46"/>
      <c r="K6" s="136" t="s">
        <v>111</v>
      </c>
      <c r="L6" s="130"/>
      <c r="M6" s="137" t="s">
        <v>112</v>
      </c>
      <c r="N6" s="138" t="s">
        <v>112</v>
      </c>
      <c r="O6" s="134"/>
      <c r="P6" s="135">
        <v>1</v>
      </c>
    </row>
    <row r="7" spans="2:16" ht="50.25" customHeight="1">
      <c r="B7" s="32" t="s">
        <v>15</v>
      </c>
      <c r="C7" s="45" t="s">
        <v>66</v>
      </c>
      <c r="D7" s="46" t="s">
        <v>12</v>
      </c>
      <c r="E7" s="45" t="s">
        <v>67</v>
      </c>
      <c r="F7" s="46" t="s">
        <v>5</v>
      </c>
      <c r="G7" s="45" t="s">
        <v>94</v>
      </c>
      <c r="H7" s="46" t="s">
        <v>12</v>
      </c>
      <c r="I7" s="45" t="s">
        <v>92</v>
      </c>
      <c r="J7" s="46" t="s">
        <v>93</v>
      </c>
      <c r="K7" s="137" t="s">
        <v>113</v>
      </c>
      <c r="L7" s="132" t="s">
        <v>114</v>
      </c>
      <c r="M7" s="130"/>
      <c r="N7" s="133" t="s">
        <v>115</v>
      </c>
      <c r="O7" s="134"/>
      <c r="P7" s="135">
        <v>4</v>
      </c>
    </row>
    <row r="8" spans="2:16" ht="50.25" customHeight="1">
      <c r="B8" s="32" t="s">
        <v>18</v>
      </c>
      <c r="C8" s="45" t="s">
        <v>99</v>
      </c>
      <c r="D8" s="46" t="s">
        <v>12</v>
      </c>
      <c r="E8" s="45" t="s">
        <v>100</v>
      </c>
      <c r="F8" s="46" t="s">
        <v>5</v>
      </c>
      <c r="G8" s="45" t="s">
        <v>9</v>
      </c>
      <c r="H8" s="46" t="s">
        <v>4</v>
      </c>
      <c r="I8" s="121" t="s">
        <v>101</v>
      </c>
      <c r="J8" s="46"/>
      <c r="K8" s="137" t="s">
        <v>116</v>
      </c>
      <c r="L8" s="137" t="s">
        <v>114</v>
      </c>
      <c r="M8" s="137" t="s">
        <v>117</v>
      </c>
      <c r="N8" s="139"/>
      <c r="O8" s="134"/>
      <c r="P8" s="135">
        <v>3</v>
      </c>
    </row>
    <row r="9" spans="2:6" ht="18.75" customHeight="1">
      <c r="B9" s="33"/>
      <c r="C9" s="143" t="s">
        <v>102</v>
      </c>
      <c r="D9" s="29"/>
      <c r="E9" s="29"/>
      <c r="F9" s="29"/>
    </row>
    <row r="10" spans="2:6" ht="18.75" customHeight="1">
      <c r="B10" s="33"/>
      <c r="C10" s="29"/>
      <c r="D10" s="29"/>
      <c r="E10" s="29"/>
      <c r="F10" s="29"/>
    </row>
  </sheetData>
  <sheetProtection/>
  <mergeCells count="5">
    <mergeCell ref="N8:O8"/>
    <mergeCell ref="N4:O4"/>
    <mergeCell ref="N5:O5"/>
    <mergeCell ref="N6:O6"/>
    <mergeCell ref="N7:O7"/>
  </mergeCells>
  <printOptions/>
  <pageMargins left="0.75" right="0.32" top="0.16" bottom="0.16" header="0.512" footer="0.2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3"/>
  <sheetViews>
    <sheetView showGridLines="0" zoomScalePageLayoutView="0" workbookViewId="0" topLeftCell="A1">
      <selection activeCell="V14" sqref="V14"/>
    </sheetView>
  </sheetViews>
  <sheetFormatPr defaultColWidth="9.00390625" defaultRowHeight="13.5"/>
  <cols>
    <col min="1" max="16384" width="4.00390625" style="140" customWidth="1"/>
  </cols>
  <sheetData>
    <row r="1" spans="2:22" s="142" customFormat="1" ht="18.75">
      <c r="B1" s="142" t="s">
        <v>119</v>
      </c>
      <c r="L1" s="142" t="s">
        <v>120</v>
      </c>
      <c r="V1" s="142" t="s">
        <v>118</v>
      </c>
    </row>
    <row r="12" ht="27" customHeight="1"/>
    <row r="13" spans="2:12" s="141" customFormat="1" ht="18.75">
      <c r="B13" s="141" t="s">
        <v>121</v>
      </c>
      <c r="L13" s="141" t="s">
        <v>122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 </cp:lastModifiedBy>
  <cp:lastPrinted>2013-04-29T22:30:19Z</cp:lastPrinted>
  <dcterms:created xsi:type="dcterms:W3CDTF">1997-01-08T22:48:59Z</dcterms:created>
  <dcterms:modified xsi:type="dcterms:W3CDTF">2013-04-29T22:30:26Z</dcterms:modified>
  <cp:category/>
  <cp:version/>
  <cp:contentType/>
  <cp:contentStatus/>
</cp:coreProperties>
</file>